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Shared\Purchasing\vmartinez\BIDS - FCSRMC\Q&amp;A\"/>
    </mc:Choice>
  </mc:AlternateContent>
  <xr:revisionPtr revIDLastSave="0" documentId="13_ncr:1_{2E33B672-05CF-479F-8268-575FD0AEE6A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ivot" sheetId="2" r:id="rId1"/>
    <sheet name="Detail" sheetId="1" r:id="rId2"/>
  </sheets>
  <definedNames>
    <definedName name="_xlnm._FilterDatabase" localSheetId="1" hidden="1">Detail!$A$1:$T$165</definedName>
  </definedNames>
  <calcPr calcId="0"/>
  <pivotCaches>
    <pivotCache cacheId="0" r:id="rId3"/>
  </pivotCaches>
</workbook>
</file>

<file path=xl/sharedStrings.xml><?xml version="1.0" encoding="utf-8"?>
<sst xmlns="http://schemas.openxmlformats.org/spreadsheetml/2006/main" count="682" uniqueCount="53">
  <si>
    <t> Company</t>
  </si>
  <si>
    <t> SubCompany</t>
  </si>
  <si>
    <t> Claim Number</t>
  </si>
  <si>
    <t> Type</t>
  </si>
  <si>
    <t> O/C</t>
  </si>
  <si>
    <t> Date of Loss</t>
  </si>
  <si>
    <t> Indemnity PTD</t>
  </si>
  <si>
    <t> Medical PTD</t>
  </si>
  <si>
    <t> Expense PTD</t>
  </si>
  <si>
    <t> Total PTD</t>
  </si>
  <si>
    <t> Indemnity Reserve</t>
  </si>
  <si>
    <t> Medical Reserve</t>
  </si>
  <si>
    <t> Expense Reserve</t>
  </si>
  <si>
    <t> Total Reserve</t>
  </si>
  <si>
    <t> Indemnity Incurred</t>
  </si>
  <si>
    <t> Medical Incurred</t>
  </si>
  <si>
    <t> Expense Incurred</t>
  </si>
  <si>
    <t> Total Incurred</t>
  </si>
  <si>
    <t> Recoveries PTD</t>
  </si>
  <si>
    <t> Claim Count</t>
  </si>
  <si>
    <t>Florida College Sys Risk Mgmt Consortium</t>
  </si>
  <si>
    <t>Hillsborough Community College</t>
  </si>
  <si>
    <t>Medical Only</t>
  </si>
  <si>
    <t>Open</t>
  </si>
  <si>
    <t>Indemnity</t>
  </si>
  <si>
    <t>Reopen</t>
  </si>
  <si>
    <t>Valencia College</t>
  </si>
  <si>
    <t>Indian River State College</t>
  </si>
  <si>
    <t>Miami Dade College</t>
  </si>
  <si>
    <t>Seminole State College</t>
  </si>
  <si>
    <t>Santa Fe College</t>
  </si>
  <si>
    <t>Tallahassee State College</t>
  </si>
  <si>
    <t>State College of FL Manatee-Sarasota</t>
  </si>
  <si>
    <t>Daytona State College</t>
  </si>
  <si>
    <t>Broward College</t>
  </si>
  <si>
    <t>Pasco-Hernando State College</t>
  </si>
  <si>
    <t>St Petersburg College</t>
  </si>
  <si>
    <t>Polk State College</t>
  </si>
  <si>
    <t>Eastern Florida State College</t>
  </si>
  <si>
    <t>South Florida State College</t>
  </si>
  <si>
    <t>College of the Florida Keys</t>
  </si>
  <si>
    <t>College of Central Florida</t>
  </si>
  <si>
    <t>Palm Beach State College</t>
  </si>
  <si>
    <t>Pensacola State College</t>
  </si>
  <si>
    <t>Florida Gateway College</t>
  </si>
  <si>
    <t>St Johns River State College</t>
  </si>
  <si>
    <t>Gulf Coast State College</t>
  </si>
  <si>
    <t>Florida South Western State College</t>
  </si>
  <si>
    <t>Lake-Sumter State College</t>
  </si>
  <si>
    <t>Grand Totals </t>
  </si>
  <si>
    <t>Row Labels</t>
  </si>
  <si>
    <t>Grand Total</t>
  </si>
  <si>
    <t>Sum of  Claim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</si>
</sst>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FFFFD7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394A7B"/>
        <bgColor indexed="64"/>
      </patternFill>
    </fill>
    <fill>
      <patternFill patternType="solid">
        <fgColor rgb="FFFFFFD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0" fontId="18" fillId="34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horizontal="right" wrapText="1"/>
    </xf>
    <xf numFmtId="0" fontId="19" fillId="33" borderId="10" xfId="0" applyFont="1" applyFill="1" applyBorder="1" applyAlignment="1">
      <alignment wrapText="1"/>
    </xf>
    <xf numFmtId="14" fontId="19" fillId="33" borderId="10" xfId="0" applyNumberFormat="1" applyFont="1" applyFill="1" applyBorder="1" applyAlignment="1">
      <alignment wrapText="1"/>
    </xf>
    <xf numFmtId="8" fontId="19" fillId="33" borderId="10" xfId="0" applyNumberFormat="1" applyFont="1" applyFill="1" applyBorder="1" applyAlignment="1">
      <alignment horizontal="right" wrapText="1"/>
    </xf>
    <xf numFmtId="0" fontId="19" fillId="33" borderId="10" xfId="0" applyFont="1" applyFill="1" applyBorder="1" applyAlignment="1">
      <alignment horizontal="right" wrapText="1"/>
    </xf>
    <xf numFmtId="0" fontId="19" fillId="35" borderId="10" xfId="0" applyFont="1" applyFill="1" applyBorder="1" applyAlignment="1">
      <alignment wrapText="1"/>
    </xf>
    <xf numFmtId="14" fontId="19" fillId="35" borderId="10" xfId="0" applyNumberFormat="1" applyFont="1" applyFill="1" applyBorder="1" applyAlignment="1">
      <alignment wrapText="1"/>
    </xf>
    <xf numFmtId="8" fontId="19" fillId="35" borderId="10" xfId="0" applyNumberFormat="1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right" wrapText="1"/>
    </xf>
    <xf numFmtId="0" fontId="20" fillId="0" borderId="10" xfId="0" applyFont="1" applyBorder="1"/>
    <xf numFmtId="0" fontId="20" fillId="0" borderId="10" xfId="0" applyFont="1" applyBorder="1" applyAlignment="1">
      <alignment horizontal="right"/>
    </xf>
    <xf numFmtId="8" fontId="20" fillId="0" borderId="10" xfId="0" applyNumberFormat="1" applyFont="1" applyBorder="1" applyAlignment="1">
      <alignment horizontal="right"/>
    </xf>
    <xf numFmtId="0" fontId="0" fillId="0" borderId="0" xfId="0" pivotButton="1"/>
    <xf numFmtId="0" fontId="19" fillId="34" borderId="11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en Mischak" refreshedDate="46288.553404282407" createdVersion="8" refreshedVersion="8" minRefreshableVersion="3" recordCount="164" xr:uid="{00000000-000A-0000-FFFF-FFFF00000000}">
  <cacheSource type="worksheet">
    <worksheetSource ref="A1:T165" sheet="Detail"/>
  </cacheSource>
  <cacheFields count="20">
    <cacheField name=" Company" numFmtId="0">
      <sharedItems/>
    </cacheField>
    <cacheField name=" SubCompany" numFmtId="0">
      <sharedItems/>
    </cacheField>
    <cacheField name=" Claim Number" numFmtId="0">
      <sharedItems containsSemiMixedTypes="0" containsString="0" containsNumber="1" containsInteger="1" minValue="991829" maxValue="7016749"/>
    </cacheField>
    <cacheField name=" Type" numFmtId="0">
      <sharedItems count="2">
        <s v="Medical Only"/>
        <s v="Indemnity"/>
      </sharedItems>
    </cacheField>
    <cacheField name=" O/C" numFmtId="0">
      <sharedItems/>
    </cacheField>
    <cacheField name=" Date of Loss" numFmtId="14">
      <sharedItems containsSemiMixedTypes="0" containsNonDate="0" containsDate="1" containsString="0" minDate="1993-01-12T00:00:00" maxDate="2026-09-19T00:00:00"/>
    </cacheField>
    <cacheField name=" Indemnity PTD" numFmtId="8">
      <sharedItems containsSemiMixedTypes="0" containsString="0" containsNumber="1" minValue="0" maxValue="202935.92"/>
    </cacheField>
    <cacheField name=" Medical PTD" numFmtId="8">
      <sharedItems containsSemiMixedTypes="0" containsString="0" containsNumber="1" minValue="0" maxValue="392725.21"/>
    </cacheField>
    <cacheField name=" Expense PTD" numFmtId="8">
      <sharedItems containsSemiMixedTypes="0" containsString="0" containsNumber="1" minValue="0" maxValue="151733.89000000001"/>
    </cacheField>
    <cacheField name=" Total PTD" numFmtId="8">
      <sharedItems containsSemiMixedTypes="0" containsString="0" containsNumber="1" minValue="0" maxValue="460311.94"/>
    </cacheField>
    <cacheField name=" Indemnity Reserve" numFmtId="8">
      <sharedItems containsSemiMixedTypes="0" containsString="0" containsNumber="1" minValue="0" maxValue="134877.07999999999"/>
    </cacheField>
    <cacheField name=" Medical Reserve" numFmtId="8">
      <sharedItems containsSemiMixedTypes="0" containsString="0" containsNumber="1" minValue="-2000" maxValue="195193.88"/>
    </cacheField>
    <cacheField name=" Expense Reserve" numFmtId="8">
      <sharedItems containsSemiMixedTypes="0" containsString="0" containsNumber="1" minValue="0" maxValue="18665.509999999998"/>
    </cacheField>
    <cacheField name=" Total Reserve" numFmtId="8">
      <sharedItems containsSemiMixedTypes="0" containsString="0" containsNumber="1" minValue="-1999" maxValue="219501.06"/>
    </cacheField>
    <cacheField name=" Indemnity Incurred" numFmtId="8">
      <sharedItems containsSemiMixedTypes="0" containsString="0" containsNumber="1" minValue="0" maxValue="337813"/>
    </cacheField>
    <cacheField name=" Medical Incurred" numFmtId="8">
      <sharedItems containsSemiMixedTypes="0" containsString="0" containsNumber="1" minValue="750" maxValue="467828"/>
    </cacheField>
    <cacheField name=" Expense Incurred" numFmtId="8">
      <sharedItems containsSemiMixedTypes="0" containsString="0" containsNumber="1" minValue="0" maxValue="157000"/>
    </cacheField>
    <cacheField name=" Total Incurred" numFmtId="8">
      <sharedItems containsSemiMixedTypes="0" containsString="0" containsNumber="1" minValue="1000" maxValue="679813"/>
    </cacheField>
    <cacheField name=" Recoveries PTD" numFmtId="8">
      <sharedItems containsSemiMixedTypes="0" containsString="0" containsNumber="1" containsInteger="1" minValue="0" maxValue="0"/>
    </cacheField>
    <cacheField name=" Claim Count" numFmtId="0">
      <sharedItems containsSemiMixedTypes="0" containsString="0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4">
  <r>
    <s v="Florida College Sys Risk Mgmt Consortium"/>
    <s v="Hillsborough Community College"/>
    <n v="1337639"/>
    <x v="0"/>
    <s v="Open"/>
    <d v="2026-08-31T00:00:00"/>
    <n v="0"/>
    <n v="0"/>
    <n v="0"/>
    <n v="0"/>
    <n v="0"/>
    <n v="750"/>
    <n v="250"/>
    <n v="1000"/>
    <n v="0"/>
    <n v="750"/>
    <n v="250"/>
    <n v="1000"/>
    <n v="0"/>
    <n v="1"/>
  </r>
  <r>
    <s v="Florida College Sys Risk Mgmt Consortium"/>
    <s v="Hillsborough Community College"/>
    <n v="1332764"/>
    <x v="1"/>
    <s v="Reopen"/>
    <d v="2023-10-13T00:00:00"/>
    <n v="0"/>
    <n v="0"/>
    <n v="0"/>
    <n v="0"/>
    <n v="1000"/>
    <n v="5000"/>
    <n v="3000"/>
    <n v="9000"/>
    <n v="1000"/>
    <n v="5000"/>
    <n v="3000"/>
    <n v="9000"/>
    <n v="0"/>
    <n v="1"/>
  </r>
  <r>
    <s v="Florida College Sys Risk Mgmt Consortium"/>
    <s v="Valencia College"/>
    <n v="1117384"/>
    <x v="1"/>
    <s v="Open"/>
    <d v="2022-09-06T00:00:00"/>
    <n v="42562.720000000001"/>
    <n v="65767.789999999994"/>
    <n v="23232.23"/>
    <n v="131562.74"/>
    <n v="2437.2800000000002"/>
    <n v="4232.21"/>
    <n v="11767.77"/>
    <n v="18437.259999999998"/>
    <n v="45000"/>
    <n v="70000"/>
    <n v="35000"/>
    <n v="150000"/>
    <n v="0"/>
    <n v="1"/>
  </r>
  <r>
    <s v="Florida College Sys Risk Mgmt Consortium"/>
    <s v="Indian River State College"/>
    <n v="1138266"/>
    <x v="1"/>
    <s v="Open"/>
    <d v="2023-04-17T00:00:00"/>
    <n v="1672"/>
    <n v="23049.52"/>
    <n v="2494.7600000000002"/>
    <n v="27216.28"/>
    <n v="5000"/>
    <n v="1950.48"/>
    <n v="13593.74"/>
    <n v="20544.22"/>
    <n v="6672"/>
    <n v="25000"/>
    <n v="16088.5"/>
    <n v="47760.5"/>
    <n v="0"/>
    <n v="1"/>
  </r>
  <r>
    <s v="Florida College Sys Risk Mgmt Consortium"/>
    <s v="Valencia College"/>
    <n v="1297739"/>
    <x v="1"/>
    <s v="Reopen"/>
    <d v="2024-12-09T00:00:00"/>
    <n v="2351.6"/>
    <n v="5025.1000000000004"/>
    <n v="0"/>
    <n v="7376.7"/>
    <n v="648.4"/>
    <n v="1974.9"/>
    <n v="250"/>
    <n v="2873.3"/>
    <n v="3000"/>
    <n v="7000"/>
    <n v="250"/>
    <n v="10250"/>
    <n v="0"/>
    <n v="1"/>
  </r>
  <r>
    <s v="Florida College Sys Risk Mgmt Consortium"/>
    <s v="Indian River State College"/>
    <n v="1334642"/>
    <x v="0"/>
    <s v="Reopen"/>
    <d v="2026-07-09T00:00:00"/>
    <n v="0"/>
    <n v="0"/>
    <n v="0"/>
    <n v="0"/>
    <n v="0"/>
    <n v="750"/>
    <n v="250"/>
    <n v="1000"/>
    <n v="0"/>
    <n v="750"/>
    <n v="250"/>
    <n v="1000"/>
    <n v="0"/>
    <n v="1"/>
  </r>
  <r>
    <s v="Florida College Sys Risk Mgmt Consortium"/>
    <s v="Miami Dade College"/>
    <n v="1329556"/>
    <x v="1"/>
    <s v="Open"/>
    <d v="2026-05-01T00:00:00"/>
    <n v="3864.04"/>
    <n v="9943.33"/>
    <n v="615.91999999999996"/>
    <n v="14423.29"/>
    <n v="1635.96"/>
    <n v="5056.67"/>
    <n v="4384.08"/>
    <n v="11076.71"/>
    <n v="5500"/>
    <n v="15000"/>
    <n v="5000"/>
    <n v="25500"/>
    <n v="0"/>
    <n v="1"/>
  </r>
  <r>
    <s v="Florida College Sys Risk Mgmt Consortium"/>
    <s v="Seminole State College"/>
    <n v="1332441"/>
    <x v="0"/>
    <s v="Open"/>
    <d v="2026-06-15T00:00:00"/>
    <n v="0"/>
    <n v="1205.98"/>
    <n v="0"/>
    <n v="1205.98"/>
    <n v="0"/>
    <n v="3794.02"/>
    <n v="250"/>
    <n v="4044.02"/>
    <n v="0"/>
    <n v="5000"/>
    <n v="250"/>
    <n v="5250"/>
    <n v="0"/>
    <n v="1"/>
  </r>
  <r>
    <s v="Florida College Sys Risk Mgmt Consortium"/>
    <s v="Santa Fe College"/>
    <n v="1116880"/>
    <x v="0"/>
    <s v="Reopen"/>
    <d v="2022-08-24T00:00:00"/>
    <n v="0"/>
    <n v="3252.66"/>
    <n v="7522.53"/>
    <n v="10775.19"/>
    <n v="0"/>
    <n v="19147.34"/>
    <n v="6677.47"/>
    <n v="25824.81"/>
    <n v="0"/>
    <n v="22400"/>
    <n v="14200"/>
    <n v="36600"/>
    <n v="0"/>
    <n v="1"/>
  </r>
  <r>
    <s v="Florida College Sys Risk Mgmt Consortium"/>
    <s v="Santa Fe College"/>
    <n v="1127495"/>
    <x v="1"/>
    <s v="Open"/>
    <d v="2022-09-15T00:00:00"/>
    <n v="99531.98"/>
    <n v="54891.46"/>
    <n v="17734.419999999998"/>
    <n v="172157.86"/>
    <n v="127468.02"/>
    <n v="25308.54"/>
    <n v="14565.58"/>
    <n v="167342.14000000001"/>
    <n v="227000"/>
    <n v="80200"/>
    <n v="32300"/>
    <n v="339500"/>
    <n v="0"/>
    <n v="1"/>
  </r>
  <r>
    <s v="Florida College Sys Risk Mgmt Consortium"/>
    <s v="Miami Dade College"/>
    <n v="1338773"/>
    <x v="0"/>
    <s v="Open"/>
    <d v="2026-09-12T00:00:00"/>
    <n v="0"/>
    <n v="0"/>
    <n v="0"/>
    <n v="0"/>
    <n v="0"/>
    <n v="5000"/>
    <n v="1000"/>
    <n v="6000"/>
    <n v="0"/>
    <n v="5000"/>
    <n v="1000"/>
    <n v="6000"/>
    <n v="0"/>
    <n v="1"/>
  </r>
  <r>
    <s v="Florida College Sys Risk Mgmt Consortium"/>
    <s v="Tallahassee State College"/>
    <n v="1332580"/>
    <x v="0"/>
    <s v="Open"/>
    <d v="2026-06-16T00:00:00"/>
    <n v="0"/>
    <n v="3516.48"/>
    <n v="0"/>
    <n v="3516.48"/>
    <n v="0"/>
    <n v="6483.52"/>
    <n v="250"/>
    <n v="6733.52"/>
    <n v="0"/>
    <n v="10000"/>
    <n v="250"/>
    <n v="10250"/>
    <n v="0"/>
    <n v="1"/>
  </r>
  <r>
    <s v="Florida College Sys Risk Mgmt Consortium"/>
    <s v="Indian River State College"/>
    <n v="1289696"/>
    <x v="1"/>
    <s v="Open"/>
    <d v="2024-09-09T00:00:00"/>
    <n v="52526.54"/>
    <n v="120625.84"/>
    <n v="9264.25"/>
    <n v="182416.63"/>
    <n v="12183.35"/>
    <n v="4374.16"/>
    <n v="2835.75"/>
    <n v="19393.259999999998"/>
    <n v="64709.89"/>
    <n v="125000"/>
    <n v="12100"/>
    <n v="201809.89"/>
    <n v="0"/>
    <n v="1"/>
  </r>
  <r>
    <s v="Florida College Sys Risk Mgmt Consortium"/>
    <s v="Miami Dade College"/>
    <n v="994943"/>
    <x v="1"/>
    <s v="Reopen"/>
    <d v="1996-04-17T00:00:00"/>
    <n v="53834.6"/>
    <n v="40981.839999999997"/>
    <n v="102304.97"/>
    <n v="197121.41"/>
    <n v="0"/>
    <n v="9018.16"/>
    <n v="1283.25"/>
    <n v="10301.41"/>
    <n v="53834.6"/>
    <n v="50000"/>
    <n v="103588.22"/>
    <n v="207422.82"/>
    <n v="0"/>
    <n v="1"/>
  </r>
  <r>
    <s v="Florida College Sys Risk Mgmt Consortium"/>
    <s v="State College of FL Manatee-Sarasota"/>
    <n v="1263368"/>
    <x v="1"/>
    <s v="Reopen"/>
    <d v="2023-10-13T00:00:00"/>
    <n v="7900.4"/>
    <n v="20623.79"/>
    <n v="3886.01"/>
    <n v="32410.2"/>
    <n v="7411.8"/>
    <n v="1990.78"/>
    <n v="7613.99"/>
    <n v="17016.57"/>
    <n v="15312.2"/>
    <n v="22614.57"/>
    <n v="11500"/>
    <n v="49426.77"/>
    <n v="0"/>
    <n v="1"/>
  </r>
  <r>
    <s v="Florida College Sys Risk Mgmt Consortium"/>
    <s v="Daytona State College"/>
    <n v="1265592"/>
    <x v="0"/>
    <s v="Open"/>
    <d v="2023-11-09T00:00:00"/>
    <n v="0"/>
    <n v="19113.900000000001"/>
    <n v="0"/>
    <n v="19113.900000000001"/>
    <n v="0"/>
    <n v="10886.1"/>
    <n v="3000"/>
    <n v="13886.1"/>
    <n v="0"/>
    <n v="30000"/>
    <n v="3000"/>
    <n v="33000"/>
    <n v="0"/>
    <n v="1"/>
  </r>
  <r>
    <s v="Florida College Sys Risk Mgmt Consortium"/>
    <s v="Broward College"/>
    <n v="7016749"/>
    <x v="1"/>
    <s v="Reopen"/>
    <d v="2025-10-20T00:00:00"/>
    <n v="3885.04"/>
    <n v="4671.05"/>
    <n v="0"/>
    <n v="8556.09"/>
    <n v="26114.959999999999"/>
    <n v="4328.95"/>
    <n v="250"/>
    <n v="30693.91"/>
    <n v="30000"/>
    <n v="9000"/>
    <n v="250"/>
    <n v="39250"/>
    <n v="0"/>
    <n v="1"/>
  </r>
  <r>
    <s v="Florida College Sys Risk Mgmt Consortium"/>
    <s v="Indian River State College"/>
    <n v="1338065"/>
    <x v="1"/>
    <s v="Open"/>
    <d v="2026-09-04T00:00:00"/>
    <n v="551.5"/>
    <n v="0"/>
    <n v="0"/>
    <n v="551.5"/>
    <n v="4248.5"/>
    <n v="18000"/>
    <n v="1000"/>
    <n v="23248.5"/>
    <n v="4800"/>
    <n v="18000"/>
    <n v="1000"/>
    <n v="23800"/>
    <n v="0"/>
    <n v="1"/>
  </r>
  <r>
    <s v="Florida College Sys Risk Mgmt Consortium"/>
    <s v="Valencia College"/>
    <n v="1285087"/>
    <x v="0"/>
    <s v="Reopen"/>
    <d v="2024-07-16T00:00:00"/>
    <n v="0"/>
    <n v="4475.07"/>
    <n v="6218.5"/>
    <n v="10693.57"/>
    <n v="0"/>
    <n v="735.83"/>
    <n v="3781.5"/>
    <n v="4517.33"/>
    <n v="0"/>
    <n v="5210.8999999999996"/>
    <n v="10000"/>
    <n v="15210.9"/>
    <n v="0"/>
    <n v="1"/>
  </r>
  <r>
    <s v="Florida College Sys Risk Mgmt Consortium"/>
    <s v="Miami Dade College"/>
    <n v="1336426"/>
    <x v="0"/>
    <s v="Open"/>
    <d v="2026-08-11T00:00:00"/>
    <n v="0"/>
    <n v="924.91"/>
    <n v="0"/>
    <n v="924.91"/>
    <n v="0"/>
    <n v="5652.54"/>
    <n v="1000"/>
    <n v="6652.54"/>
    <n v="0"/>
    <n v="6577.45"/>
    <n v="1000"/>
    <n v="7577.45"/>
    <n v="0"/>
    <n v="1"/>
  </r>
  <r>
    <s v="Florida College Sys Risk Mgmt Consortium"/>
    <s v="Hillsborough Community College"/>
    <n v="1004160"/>
    <x v="1"/>
    <s v="Open"/>
    <d v="2017-05-12T00:00:00"/>
    <n v="35312.42"/>
    <n v="392725.21"/>
    <n v="17344.54"/>
    <n v="445382.17"/>
    <n v="1987.58"/>
    <n v="3908.82"/>
    <n v="955.46"/>
    <n v="6851.86"/>
    <n v="37300"/>
    <n v="396634.03"/>
    <n v="18300"/>
    <n v="452234.03"/>
    <n v="0"/>
    <n v="1"/>
  </r>
  <r>
    <s v="Florida College Sys Risk Mgmt Consortium"/>
    <s v="Miami Dade College"/>
    <n v="1108683"/>
    <x v="1"/>
    <s v="Open"/>
    <d v="2022-05-11T00:00:00"/>
    <n v="35217.01"/>
    <n v="92491.9"/>
    <n v="26357.21"/>
    <n v="154066.12"/>
    <n v="26952.5"/>
    <n v="13937.33"/>
    <n v="3142.79"/>
    <n v="44032.62"/>
    <n v="62169.51"/>
    <n v="106429.23"/>
    <n v="29500"/>
    <n v="198098.74"/>
    <n v="0"/>
    <n v="1"/>
  </r>
  <r>
    <s v="Florida College Sys Risk Mgmt Consortium"/>
    <s v="Valencia College"/>
    <n v="1128394"/>
    <x v="1"/>
    <s v="Reopen"/>
    <d v="2022-12-09T00:00:00"/>
    <n v="6532.66"/>
    <n v="14850.6"/>
    <n v="15523.65"/>
    <n v="36906.910000000003"/>
    <n v="4467.34"/>
    <n v="5149.3999999999996"/>
    <n v="4476.3500000000004"/>
    <n v="14093.09"/>
    <n v="11000"/>
    <n v="20000"/>
    <n v="20000"/>
    <n v="51000"/>
    <n v="0"/>
    <n v="1"/>
  </r>
  <r>
    <s v="Florida College Sys Risk Mgmt Consortium"/>
    <s v="Miami Dade College"/>
    <n v="1154888"/>
    <x v="1"/>
    <s v="Reopen"/>
    <d v="2023-08-21T00:00:00"/>
    <n v="23513.05"/>
    <n v="143368.74"/>
    <n v="12162.64"/>
    <n v="179044.43"/>
    <n v="486.95"/>
    <n v="4016.76"/>
    <n v="2837.36"/>
    <n v="7341.07"/>
    <n v="24000"/>
    <n v="147385.5"/>
    <n v="15000"/>
    <n v="186385.5"/>
    <n v="0"/>
    <n v="1"/>
  </r>
  <r>
    <s v="Florida College Sys Risk Mgmt Consortium"/>
    <s v="Pasco-Hernando State College"/>
    <n v="7004563"/>
    <x v="0"/>
    <s v="Open"/>
    <d v="2025-06-03T00:00:00"/>
    <n v="0"/>
    <n v="2852.81"/>
    <n v="6982.63"/>
    <n v="9835.44"/>
    <n v="0"/>
    <n v="6147.19"/>
    <n v="917.37"/>
    <n v="7064.56"/>
    <n v="0"/>
    <n v="9000"/>
    <n v="7900"/>
    <n v="16900"/>
    <n v="0"/>
    <n v="1"/>
  </r>
  <r>
    <s v="Florida College Sys Risk Mgmt Consortium"/>
    <s v="Valencia College"/>
    <n v="1334362"/>
    <x v="1"/>
    <s v="Open"/>
    <d v="2026-06-23T00:00:00"/>
    <n v="0"/>
    <n v="737.97"/>
    <n v="36"/>
    <n v="773.97"/>
    <n v="1000"/>
    <n v="12.03"/>
    <n v="214"/>
    <n v="1226.03"/>
    <n v="1000"/>
    <n v="750"/>
    <n v="250"/>
    <n v="2000"/>
    <n v="0"/>
    <n v="1"/>
  </r>
  <r>
    <s v="Florida College Sys Risk Mgmt Consortium"/>
    <s v="St Petersburg College"/>
    <n v="1335008"/>
    <x v="0"/>
    <s v="Open"/>
    <d v="2026-07-29T00:00:00"/>
    <n v="0"/>
    <n v="3.2"/>
    <n v="119.5"/>
    <n v="122.7"/>
    <n v="0"/>
    <n v="746.8"/>
    <n v="130.5"/>
    <n v="877.3"/>
    <n v="0"/>
    <n v="750"/>
    <n v="250"/>
    <n v="1000"/>
    <n v="0"/>
    <n v="1"/>
  </r>
  <r>
    <s v="Florida College Sys Risk Mgmt Consortium"/>
    <s v="Valencia College"/>
    <n v="1335363"/>
    <x v="0"/>
    <s v="Open"/>
    <d v="2026-08-03T00:00:00"/>
    <n v="0"/>
    <n v="0"/>
    <n v="0"/>
    <n v="0"/>
    <n v="0"/>
    <n v="750"/>
    <n v="250"/>
    <n v="1000"/>
    <n v="0"/>
    <n v="750"/>
    <n v="250"/>
    <n v="1000"/>
    <n v="0"/>
    <n v="1"/>
  </r>
  <r>
    <s v="Florida College Sys Risk Mgmt Consortium"/>
    <s v="Polk State College"/>
    <n v="1327294"/>
    <x v="1"/>
    <s v="Open"/>
    <d v="2026-04-08T00:00:00"/>
    <n v="5848.1"/>
    <n v="21117.01"/>
    <n v="0"/>
    <n v="26965.11"/>
    <n v="651.9"/>
    <n v="7756.3"/>
    <n v="250"/>
    <n v="8658.2000000000007"/>
    <n v="6500"/>
    <n v="28873.31"/>
    <n v="250"/>
    <n v="35623.31"/>
    <n v="0"/>
    <n v="1"/>
  </r>
  <r>
    <s v="Florida College Sys Risk Mgmt Consortium"/>
    <s v="Santa Fe College"/>
    <n v="1001529"/>
    <x v="1"/>
    <s v="Reopen"/>
    <d v="2014-01-27T00:00:00"/>
    <n v="3054.2"/>
    <n v="138640.68"/>
    <n v="5763"/>
    <n v="147457.88"/>
    <n v="3061.8"/>
    <n v="57800.32"/>
    <n v="7237"/>
    <n v="68099.12"/>
    <n v="6116"/>
    <n v="196441"/>
    <n v="13000"/>
    <n v="215557"/>
    <n v="0"/>
    <n v="1"/>
  </r>
  <r>
    <s v="Florida College Sys Risk Mgmt Consortium"/>
    <s v="Valencia College"/>
    <n v="1308300"/>
    <x v="1"/>
    <s v="Open"/>
    <d v="2025-04-17T00:00:00"/>
    <n v="1291.28"/>
    <n v="3013.07"/>
    <n v="2952.75"/>
    <n v="7257.1"/>
    <n v="2208.7199999999998"/>
    <n v="6986.93"/>
    <n v="2047.25"/>
    <n v="11242.9"/>
    <n v="3500"/>
    <n v="10000"/>
    <n v="5000"/>
    <n v="18500"/>
    <n v="0"/>
    <n v="1"/>
  </r>
  <r>
    <s v="Florida College Sys Risk Mgmt Consortium"/>
    <s v="Indian River State College"/>
    <n v="1145224"/>
    <x v="1"/>
    <s v="Open"/>
    <d v="2023-07-21T00:00:00"/>
    <n v="46696.53"/>
    <n v="20434.8"/>
    <n v="16380.06"/>
    <n v="83511.39"/>
    <n v="4559.6899999999996"/>
    <n v="4638"/>
    <n v="15288.8"/>
    <n v="24486.49"/>
    <n v="51256.22"/>
    <n v="25072.799999999999"/>
    <n v="31668.86"/>
    <n v="107997.88"/>
    <n v="0"/>
    <n v="1"/>
  </r>
  <r>
    <s v="Florida College Sys Risk Mgmt Consortium"/>
    <s v="Polk State College"/>
    <n v="1324540"/>
    <x v="0"/>
    <s v="Reopen"/>
    <d v="2026-03-06T00:00:00"/>
    <n v="0"/>
    <n v="5340.83"/>
    <n v="0"/>
    <n v="5340.83"/>
    <n v="0"/>
    <n v="0"/>
    <n v="250"/>
    <n v="250"/>
    <n v="0"/>
    <n v="5340.83"/>
    <n v="250"/>
    <n v="5590.83"/>
    <n v="0"/>
    <n v="1"/>
  </r>
  <r>
    <s v="Florida College Sys Risk Mgmt Consortium"/>
    <s v="Tallahassee State College"/>
    <n v="1327600"/>
    <x v="1"/>
    <s v="Open"/>
    <d v="2026-04-10T00:00:00"/>
    <n v="0"/>
    <n v="3505.85"/>
    <n v="2189"/>
    <n v="5694.85"/>
    <n v="1000"/>
    <n v="1494.15"/>
    <n v="811"/>
    <n v="3305.15"/>
    <n v="1000"/>
    <n v="5000"/>
    <n v="3000"/>
    <n v="9000"/>
    <n v="0"/>
    <n v="1"/>
  </r>
  <r>
    <s v="Florida College Sys Risk Mgmt Consortium"/>
    <s v="Valencia College"/>
    <n v="1276119"/>
    <x v="1"/>
    <s v="Reopen"/>
    <d v="2024-03-20T00:00:00"/>
    <n v="6435.96"/>
    <n v="28250.77"/>
    <n v="4590.1000000000004"/>
    <n v="39276.83"/>
    <n v="1000"/>
    <n v="1000"/>
    <n v="2409.9"/>
    <n v="4409.8999999999996"/>
    <n v="7435.96"/>
    <n v="29250.77"/>
    <n v="7000"/>
    <n v="43686.73"/>
    <n v="0"/>
    <n v="1"/>
  </r>
  <r>
    <s v="Florida College Sys Risk Mgmt Consortium"/>
    <s v="Miami Dade College"/>
    <n v="1042807"/>
    <x v="1"/>
    <s v="Reopen"/>
    <d v="2021-03-11T00:00:00"/>
    <n v="10000"/>
    <n v="20427.189999999999"/>
    <n v="36673.730000000003"/>
    <n v="67100.92"/>
    <n v="25000"/>
    <n v="17515.990000000002"/>
    <n v="1626.27"/>
    <n v="44142.26"/>
    <n v="35000"/>
    <n v="37943.18"/>
    <n v="38300"/>
    <n v="111243.18"/>
    <n v="0"/>
    <n v="1"/>
  </r>
  <r>
    <s v="Florida College Sys Risk Mgmt Consortium"/>
    <s v="Indian River State College"/>
    <n v="1313970"/>
    <x v="1"/>
    <s v="Open"/>
    <d v="2025-11-07T00:00:00"/>
    <n v="19838.240000000002"/>
    <n v="36592.17"/>
    <n v="0"/>
    <n v="56430.41"/>
    <n v="6161.76"/>
    <n v="972.25"/>
    <n v="250"/>
    <n v="7384.01"/>
    <n v="26000"/>
    <n v="37564.42"/>
    <n v="250"/>
    <n v="63814.42"/>
    <n v="0"/>
    <n v="1"/>
  </r>
  <r>
    <s v="Florida College Sys Risk Mgmt Consortium"/>
    <s v="Valencia College"/>
    <n v="1320177"/>
    <x v="0"/>
    <s v="Reopen"/>
    <d v="2026-01-12T00:00:00"/>
    <n v="0"/>
    <n v="2959.42"/>
    <n v="0"/>
    <n v="2959.42"/>
    <n v="0"/>
    <n v="2040.58"/>
    <n v="3000"/>
    <n v="5040.58"/>
    <n v="0"/>
    <n v="5000"/>
    <n v="3000"/>
    <n v="8000"/>
    <n v="0"/>
    <n v="1"/>
  </r>
  <r>
    <s v="Florida College Sys Risk Mgmt Consortium"/>
    <s v="Valencia College"/>
    <n v="1326479"/>
    <x v="1"/>
    <s v="Reopen"/>
    <d v="2026-03-30T00:00:00"/>
    <n v="0"/>
    <n v="1169.98"/>
    <n v="0"/>
    <n v="1169.98"/>
    <n v="3000"/>
    <n v="7000"/>
    <n v="1000"/>
    <n v="11000"/>
    <n v="3000"/>
    <n v="8169.98"/>
    <n v="1000"/>
    <n v="12169.98"/>
    <n v="0"/>
    <n v="1"/>
  </r>
  <r>
    <s v="Florida College Sys Risk Mgmt Consortium"/>
    <s v="Eastern Florida State College"/>
    <n v="1325535"/>
    <x v="0"/>
    <s v="Open"/>
    <d v="2026-03-19T00:00:00"/>
    <n v="0"/>
    <n v="3783.78"/>
    <n v="0"/>
    <n v="3783.78"/>
    <n v="0"/>
    <n v="3216.22"/>
    <n v="250"/>
    <n v="3466.22"/>
    <n v="0"/>
    <n v="7000"/>
    <n v="250"/>
    <n v="7250"/>
    <n v="0"/>
    <n v="1"/>
  </r>
  <r>
    <s v="Florida College Sys Risk Mgmt Consortium"/>
    <s v="Miami Dade College"/>
    <n v="1333920"/>
    <x v="0"/>
    <s v="Open"/>
    <d v="2026-05-14T00:00:00"/>
    <n v="0"/>
    <n v="4679.16"/>
    <n v="0"/>
    <n v="4679.16"/>
    <n v="0"/>
    <n v="4320.84"/>
    <n v="250"/>
    <n v="4570.84"/>
    <n v="0"/>
    <n v="9000"/>
    <n v="250"/>
    <n v="9250"/>
    <n v="0"/>
    <n v="1"/>
  </r>
  <r>
    <s v="Florida College Sys Risk Mgmt Consortium"/>
    <s v="South Florida State College"/>
    <n v="1338421"/>
    <x v="0"/>
    <s v="Open"/>
    <d v="2026-09-10T00:00:00"/>
    <n v="0"/>
    <n v="0"/>
    <n v="0"/>
    <n v="0"/>
    <n v="0"/>
    <n v="3000"/>
    <n v="500"/>
    <n v="3500"/>
    <n v="0"/>
    <n v="3000"/>
    <n v="500"/>
    <n v="3500"/>
    <n v="0"/>
    <n v="1"/>
  </r>
  <r>
    <s v="Florida College Sys Risk Mgmt Consortium"/>
    <s v="Eastern Florida State College"/>
    <n v="1329811"/>
    <x v="1"/>
    <s v="Reopen"/>
    <d v="2026-03-19T00:00:00"/>
    <n v="4462.79"/>
    <n v="1638.73"/>
    <n v="0"/>
    <n v="6101.52"/>
    <n v="3537.21"/>
    <n v="18361.27"/>
    <n v="250"/>
    <n v="22148.48"/>
    <n v="8000"/>
    <n v="20000"/>
    <n v="250"/>
    <n v="28250"/>
    <n v="0"/>
    <n v="1"/>
  </r>
  <r>
    <s v="Florida College Sys Risk Mgmt Consortium"/>
    <s v="Eastern Florida State College"/>
    <n v="1332657"/>
    <x v="0"/>
    <s v="Reopen"/>
    <d v="2026-06-04T00:00:00"/>
    <n v="0"/>
    <n v="779.89"/>
    <n v="0"/>
    <n v="779.89"/>
    <n v="0"/>
    <n v="4220.1099999999997"/>
    <n v="250"/>
    <n v="4470.1099999999997"/>
    <n v="0"/>
    <n v="5000"/>
    <n v="250"/>
    <n v="5250"/>
    <n v="0"/>
    <n v="1"/>
  </r>
  <r>
    <s v="Florida College Sys Risk Mgmt Consortium"/>
    <s v="College of the Florida Keys"/>
    <n v="1154115"/>
    <x v="1"/>
    <s v="Open"/>
    <d v="2023-08-15T00:00:00"/>
    <n v="4715.6499999999996"/>
    <n v="20153.919999999998"/>
    <n v="3929"/>
    <n v="28798.57"/>
    <n v="8336.2900000000009"/>
    <n v="9343.98"/>
    <n v="1000"/>
    <n v="18680.27"/>
    <n v="13051.94"/>
    <n v="29497.9"/>
    <n v="4929"/>
    <n v="47478.84"/>
    <n v="0"/>
    <n v="1"/>
  </r>
  <r>
    <s v="Florida College Sys Risk Mgmt Consortium"/>
    <s v="Valencia College"/>
    <n v="7015491"/>
    <x v="1"/>
    <s v="Open"/>
    <d v="2025-10-09T00:00:00"/>
    <n v="35347.230000000003"/>
    <n v="33603.230000000003"/>
    <n v="0"/>
    <n v="68950.460000000006"/>
    <n v="1902.77"/>
    <n v="2229.73"/>
    <n v="250"/>
    <n v="4382.5"/>
    <n v="37250"/>
    <n v="35832.959999999999"/>
    <n v="250"/>
    <n v="73332.960000000006"/>
    <n v="0"/>
    <n v="1"/>
  </r>
  <r>
    <s v="Florida College Sys Risk Mgmt Consortium"/>
    <s v="Tallahassee State College"/>
    <n v="7016121"/>
    <x v="1"/>
    <s v="Open"/>
    <d v="2025-10-15T00:00:00"/>
    <n v="31024.400000000001"/>
    <n v="10402.19"/>
    <n v="0"/>
    <n v="41426.589999999997"/>
    <n v="6796"/>
    <n v="14597.81"/>
    <n v="1000"/>
    <n v="22393.81"/>
    <n v="37820.400000000001"/>
    <n v="25000"/>
    <n v="1000"/>
    <n v="63820.4"/>
    <n v="0"/>
    <n v="1"/>
  </r>
  <r>
    <s v="Florida College Sys Risk Mgmt Consortium"/>
    <s v="Hillsborough Community College"/>
    <n v="1107816"/>
    <x v="1"/>
    <s v="Open"/>
    <d v="2022-05-04T00:00:00"/>
    <n v="30195.17"/>
    <n v="166804.75"/>
    <n v="7588.75"/>
    <n v="204588.67"/>
    <n v="2169.5300000000002"/>
    <n v="42295.25"/>
    <n v="10011.25"/>
    <n v="54476.03"/>
    <n v="32364.7"/>
    <n v="209100"/>
    <n v="17600"/>
    <n v="259064.7"/>
    <n v="0"/>
    <n v="1"/>
  </r>
  <r>
    <s v="Florida College Sys Risk Mgmt Consortium"/>
    <s v="St Petersburg College"/>
    <n v="1331220"/>
    <x v="0"/>
    <s v="Open"/>
    <d v="2026-05-14T00:00:00"/>
    <n v="0"/>
    <n v="1793.82"/>
    <n v="0"/>
    <n v="1793.82"/>
    <n v="0"/>
    <n v="7206.18"/>
    <n v="250"/>
    <n v="7456.18"/>
    <n v="0"/>
    <n v="9000"/>
    <n v="250"/>
    <n v="9250"/>
    <n v="0"/>
    <n v="1"/>
  </r>
  <r>
    <s v="Florida College Sys Risk Mgmt Consortium"/>
    <s v="Eastern Florida State College"/>
    <n v="7012763"/>
    <x v="1"/>
    <s v="Open"/>
    <d v="2025-09-22T00:00:00"/>
    <n v="11086.37"/>
    <n v="24639.15"/>
    <n v="0"/>
    <n v="35725.519999999997"/>
    <n v="3913.63"/>
    <n v="565.9"/>
    <n v="5000"/>
    <n v="9479.5300000000007"/>
    <n v="15000"/>
    <n v="25205.05"/>
    <n v="5000"/>
    <n v="45205.05"/>
    <n v="0"/>
    <n v="1"/>
  </r>
  <r>
    <s v="Florida College Sys Risk Mgmt Consortium"/>
    <s v="St Petersburg College"/>
    <n v="1005220"/>
    <x v="1"/>
    <s v="Reopen"/>
    <d v="2018-07-31T00:00:00"/>
    <n v="3380.18"/>
    <n v="17177.689999999999"/>
    <n v="3901.63"/>
    <n v="24459.5"/>
    <n v="0"/>
    <n v="8022.31"/>
    <n v="1098.3699999999999"/>
    <n v="9120.68"/>
    <n v="3380.18"/>
    <n v="25200"/>
    <n v="5000"/>
    <n v="33580.18"/>
    <n v="0"/>
    <n v="1"/>
  </r>
  <r>
    <s v="Florida College Sys Risk Mgmt Consortium"/>
    <s v="State College of FL Manatee-Sarasota"/>
    <n v="1305500"/>
    <x v="1"/>
    <s v="Open"/>
    <d v="2025-03-13T00:00:00"/>
    <n v="22314.34"/>
    <n v="15292.27"/>
    <n v="8990.69"/>
    <n v="46597.3"/>
    <n v="21206.92"/>
    <n v="4886.99"/>
    <n v="6009.31"/>
    <n v="32103.22"/>
    <n v="43521.26"/>
    <n v="20179.259999999998"/>
    <n v="15000"/>
    <n v="78700.52"/>
    <n v="0"/>
    <n v="1"/>
  </r>
  <r>
    <s v="Florida College Sys Risk Mgmt Consortium"/>
    <s v="College of Central Florida"/>
    <n v="1332684"/>
    <x v="0"/>
    <s v="Open"/>
    <d v="2026-06-17T00:00:00"/>
    <n v="0"/>
    <n v="2506.94"/>
    <n v="0"/>
    <n v="2506.94"/>
    <n v="0"/>
    <n v="4493.0600000000004"/>
    <n v="250"/>
    <n v="4743.0600000000004"/>
    <n v="0"/>
    <n v="7000"/>
    <n v="250"/>
    <n v="7250"/>
    <n v="0"/>
    <n v="1"/>
  </r>
  <r>
    <s v="Florida College Sys Risk Mgmt Consortium"/>
    <s v="Palm Beach State College"/>
    <n v="7002396"/>
    <x v="1"/>
    <s v="Open"/>
    <d v="2025-06-23T00:00:00"/>
    <n v="0"/>
    <n v="27901.63"/>
    <n v="0"/>
    <n v="27901.63"/>
    <n v="0"/>
    <n v="7098.37"/>
    <n v="250"/>
    <n v="7348.37"/>
    <n v="0"/>
    <n v="35000"/>
    <n v="250"/>
    <n v="35250"/>
    <n v="0"/>
    <n v="1"/>
  </r>
  <r>
    <s v="Florida College Sys Risk Mgmt Consortium"/>
    <s v="Santa Fe College"/>
    <n v="7004367"/>
    <x v="1"/>
    <s v="Open"/>
    <d v="2025-07-18T00:00:00"/>
    <n v="24529.34"/>
    <n v="168559.48"/>
    <n v="7013.05"/>
    <n v="200101.87"/>
    <n v="23470.66"/>
    <n v="31440.52"/>
    <n v="12986.95"/>
    <n v="67898.13"/>
    <n v="48000"/>
    <n v="200000"/>
    <n v="20000"/>
    <n v="268000"/>
    <n v="0"/>
    <n v="1"/>
  </r>
  <r>
    <s v="Florida College Sys Risk Mgmt Consortium"/>
    <s v="Palm Beach State College"/>
    <n v="1107715"/>
    <x v="1"/>
    <s v="Reopen"/>
    <d v="2022-04-30T00:00:00"/>
    <n v="4121.3"/>
    <n v="32283.09"/>
    <n v="12149.76"/>
    <n v="48554.15"/>
    <n v="978.7"/>
    <n v="316.91000000000003"/>
    <n v="11250.24"/>
    <n v="12545.85"/>
    <n v="5100"/>
    <n v="32600"/>
    <n v="23400"/>
    <n v="61100"/>
    <n v="0"/>
    <n v="1"/>
  </r>
  <r>
    <s v="Florida College Sys Risk Mgmt Consortium"/>
    <s v="Miami Dade College"/>
    <n v="1101317"/>
    <x v="1"/>
    <s v="Open"/>
    <d v="2022-02-15T00:00:00"/>
    <n v="4976.88"/>
    <n v="148043.82"/>
    <n v="35123.9"/>
    <n v="188144.6"/>
    <n v="8427.6"/>
    <n v="1956.18"/>
    <n v="6876.1"/>
    <n v="17259.88"/>
    <n v="13404.48"/>
    <n v="150000"/>
    <n v="42000"/>
    <n v="205404.48"/>
    <n v="0"/>
    <n v="1"/>
  </r>
  <r>
    <s v="Florida College Sys Risk Mgmt Consortium"/>
    <s v="Miami Dade College"/>
    <n v="1334213"/>
    <x v="1"/>
    <s v="Open"/>
    <d v="2026-07-08T00:00:00"/>
    <n v="1788.4"/>
    <n v="2516.13"/>
    <n v="0"/>
    <n v="4304.53"/>
    <n v="1211.5999999999999"/>
    <n v="483.87"/>
    <n v="250"/>
    <n v="1945.47"/>
    <n v="3000"/>
    <n v="3000"/>
    <n v="250"/>
    <n v="6250"/>
    <n v="0"/>
    <n v="1"/>
  </r>
  <r>
    <s v="Florida College Sys Risk Mgmt Consortium"/>
    <s v="Valencia College"/>
    <n v="1336268"/>
    <x v="1"/>
    <s v="Open"/>
    <d v="2026-08-14T00:00:00"/>
    <n v="1613.59"/>
    <n v="625.53"/>
    <n v="0"/>
    <n v="2239.12"/>
    <n v="1386.41"/>
    <n v="2374.4699999999998"/>
    <n v="250"/>
    <n v="4010.88"/>
    <n v="3000"/>
    <n v="3000"/>
    <n v="250"/>
    <n v="6250"/>
    <n v="0"/>
    <n v="1"/>
  </r>
  <r>
    <s v="Florida College Sys Risk Mgmt Consortium"/>
    <s v="Miami Dade College"/>
    <n v="1336403"/>
    <x v="0"/>
    <s v="Open"/>
    <d v="2026-08-18T00:00:00"/>
    <n v="0"/>
    <n v="613.42999999999995"/>
    <n v="0"/>
    <n v="613.42999999999995"/>
    <n v="0"/>
    <n v="136.57"/>
    <n v="250"/>
    <n v="386.57"/>
    <n v="0"/>
    <n v="750"/>
    <n v="250"/>
    <n v="1000"/>
    <n v="0"/>
    <n v="1"/>
  </r>
  <r>
    <s v="Florida College Sys Risk Mgmt Consortium"/>
    <s v="St Petersburg College"/>
    <n v="1323185"/>
    <x v="1"/>
    <s v="Open"/>
    <d v="2026-02-17T00:00:00"/>
    <n v="460.47"/>
    <n v="6899.44"/>
    <n v="0"/>
    <n v="7359.91"/>
    <n v="539.53"/>
    <n v="456.25"/>
    <n v="250"/>
    <n v="1245.78"/>
    <n v="1000"/>
    <n v="7355.69"/>
    <n v="250"/>
    <n v="8605.69"/>
    <n v="0"/>
    <n v="1"/>
  </r>
  <r>
    <s v="Florida College Sys Risk Mgmt Consortium"/>
    <s v="Daytona State College"/>
    <n v="7001501"/>
    <x v="1"/>
    <s v="Reopen"/>
    <d v="2025-06-16T00:00:00"/>
    <n v="7545.62"/>
    <n v="31783.25"/>
    <n v="503.25"/>
    <n v="39832.120000000003"/>
    <n v="2454.38"/>
    <n v="8782.7099999999991"/>
    <n v="2496.75"/>
    <n v="13733.84"/>
    <n v="10000"/>
    <n v="40565.96"/>
    <n v="3000"/>
    <n v="53565.96"/>
    <n v="0"/>
    <n v="1"/>
  </r>
  <r>
    <s v="Florida College Sys Risk Mgmt Consortium"/>
    <s v="State College of FL Manatee-Sarasota"/>
    <n v="1120730"/>
    <x v="1"/>
    <s v="Reopen"/>
    <d v="2022-10-06T00:00:00"/>
    <n v="7902.33"/>
    <n v="29322.09"/>
    <n v="8"/>
    <n v="37232.42"/>
    <n v="2097.67"/>
    <n v="5677.91"/>
    <n v="2992"/>
    <n v="10767.58"/>
    <n v="10000"/>
    <n v="35000"/>
    <n v="3000"/>
    <n v="48000"/>
    <n v="0"/>
    <n v="1"/>
  </r>
  <r>
    <s v="Florida College Sys Risk Mgmt Consortium"/>
    <s v="Seminole State College"/>
    <n v="1286639"/>
    <x v="0"/>
    <s v="Reopen"/>
    <d v="2024-07-30T00:00:00"/>
    <n v="0"/>
    <n v="14518.64"/>
    <n v="0"/>
    <n v="14518.64"/>
    <n v="0"/>
    <n v="5481.36"/>
    <n v="250"/>
    <n v="5731.36"/>
    <n v="0"/>
    <n v="20000"/>
    <n v="250"/>
    <n v="20250"/>
    <n v="0"/>
    <n v="1"/>
  </r>
  <r>
    <s v="Florida College Sys Risk Mgmt Consortium"/>
    <s v="Seminole State College"/>
    <n v="1280805"/>
    <x v="1"/>
    <s v="Open"/>
    <d v="2024-05-10T00:00:00"/>
    <n v="4808.3"/>
    <n v="32108.959999999999"/>
    <n v="0"/>
    <n v="36917.26"/>
    <n v="2952.5"/>
    <n v="4191.04"/>
    <n v="1300"/>
    <n v="8443.5400000000009"/>
    <n v="7760.8"/>
    <n v="36300"/>
    <n v="1300"/>
    <n v="45360.800000000003"/>
    <n v="0"/>
    <n v="1"/>
  </r>
  <r>
    <s v="Florida College Sys Risk Mgmt Consortium"/>
    <s v="Daytona State College"/>
    <n v="1339260"/>
    <x v="0"/>
    <s v="Open"/>
    <d v="2026-09-18T00:00:00"/>
    <n v="0"/>
    <n v="0"/>
    <n v="0"/>
    <n v="0"/>
    <n v="0"/>
    <n v="750"/>
    <n v="250"/>
    <n v="1000"/>
    <n v="0"/>
    <n v="750"/>
    <n v="250"/>
    <n v="1000"/>
    <n v="0"/>
    <n v="1"/>
  </r>
  <r>
    <s v="Florida College Sys Risk Mgmt Consortium"/>
    <s v="Tallahassee State College"/>
    <n v="1321828"/>
    <x v="1"/>
    <s v="Open"/>
    <d v="2026-02-03T00:00:00"/>
    <n v="0"/>
    <n v="6631.71"/>
    <n v="0"/>
    <n v="6631.71"/>
    <n v="1000"/>
    <n v="2368.29"/>
    <n v="250"/>
    <n v="3618.29"/>
    <n v="1000"/>
    <n v="9000"/>
    <n v="250"/>
    <n v="10250"/>
    <n v="0"/>
    <n v="1"/>
  </r>
  <r>
    <s v="Florida College Sys Risk Mgmt Consortium"/>
    <s v="Miami Dade College"/>
    <n v="1004291"/>
    <x v="1"/>
    <s v="Open"/>
    <d v="2017-07-06T00:00:00"/>
    <n v="27882.32"/>
    <n v="149075.75"/>
    <n v="59564.14"/>
    <n v="236522.21"/>
    <n v="24917.68"/>
    <n v="5165.9799999999996"/>
    <n v="13736.16"/>
    <n v="43819.82"/>
    <n v="52800"/>
    <n v="154241.73000000001"/>
    <n v="73300.3"/>
    <n v="280342.03000000003"/>
    <n v="0"/>
    <n v="1"/>
  </r>
  <r>
    <s v="Florida College Sys Risk Mgmt Consortium"/>
    <s v="Daytona State College"/>
    <n v="1328302"/>
    <x v="1"/>
    <s v="Open"/>
    <d v="2026-04-21T00:00:00"/>
    <n v="3259.2"/>
    <n v="9827.15"/>
    <n v="0"/>
    <n v="13086.35"/>
    <n v="1740.8"/>
    <n v="0"/>
    <n v="250"/>
    <n v="1990.8"/>
    <n v="5000"/>
    <n v="9827.15"/>
    <n v="250"/>
    <n v="15077.15"/>
    <n v="0"/>
    <n v="1"/>
  </r>
  <r>
    <s v="Florida College Sys Risk Mgmt Consortium"/>
    <s v="Valencia College"/>
    <n v="1328242"/>
    <x v="0"/>
    <s v="Open"/>
    <d v="2026-04-18T00:00:00"/>
    <n v="0"/>
    <n v="11508.12"/>
    <n v="0"/>
    <n v="11508.12"/>
    <n v="0"/>
    <n v="5191.88"/>
    <n v="250"/>
    <n v="5441.88"/>
    <n v="0"/>
    <n v="16700"/>
    <n v="250"/>
    <n v="16950"/>
    <n v="0"/>
    <n v="1"/>
  </r>
  <r>
    <s v="Florida College Sys Risk Mgmt Consortium"/>
    <s v="Hillsborough Community College"/>
    <n v="1287981"/>
    <x v="0"/>
    <s v="Open"/>
    <d v="2024-08-14T00:00:00"/>
    <n v="0"/>
    <n v="15874.68"/>
    <n v="2417.38"/>
    <n v="18292.060000000001"/>
    <n v="0"/>
    <n v="5525.32"/>
    <n v="16082.62"/>
    <n v="21607.94"/>
    <n v="0"/>
    <n v="21400"/>
    <n v="18500"/>
    <n v="39900"/>
    <n v="0"/>
    <n v="1"/>
  </r>
  <r>
    <s v="Florida College Sys Risk Mgmt Consortium"/>
    <s v="Pensacola State College"/>
    <n v="1324351"/>
    <x v="1"/>
    <s v="Open"/>
    <d v="2025-09-12T00:00:00"/>
    <n v="5375.28"/>
    <n v="6355.87"/>
    <n v="376.8"/>
    <n v="12107.95"/>
    <n v="4624.72"/>
    <n v="3144.13"/>
    <n v="2623.2"/>
    <n v="10392.049999999999"/>
    <n v="10000"/>
    <n v="9500"/>
    <n v="3000"/>
    <n v="22500"/>
    <n v="0"/>
    <n v="1"/>
  </r>
  <r>
    <s v="Florida College Sys Risk Mgmt Consortium"/>
    <s v="Santa Fe College"/>
    <n v="1285292"/>
    <x v="1"/>
    <s v="Open"/>
    <d v="2024-07-16T00:00:00"/>
    <n v="6636.74"/>
    <n v="32626.95"/>
    <n v="10621.89"/>
    <n v="49885.58"/>
    <n v="3798.46"/>
    <n v="139.56"/>
    <n v="6378.11"/>
    <n v="10316.129999999999"/>
    <n v="10435.200000000001"/>
    <n v="32766.51"/>
    <n v="17000"/>
    <n v="60201.71"/>
    <n v="0"/>
    <n v="1"/>
  </r>
  <r>
    <s v="Florida College Sys Risk Mgmt Consortium"/>
    <s v="Florida Gateway College"/>
    <n v="1001693"/>
    <x v="1"/>
    <s v="Reopen"/>
    <d v="2014-04-30T00:00:00"/>
    <n v="15137.72"/>
    <n v="125523.52"/>
    <n v="3144.25"/>
    <n v="143805.49"/>
    <n v="0.28000000000000003"/>
    <n v="50388.480000000003"/>
    <n v="855.75"/>
    <n v="51244.51"/>
    <n v="15138"/>
    <n v="175912"/>
    <n v="4000"/>
    <n v="195050"/>
    <n v="0"/>
    <n v="1"/>
  </r>
  <r>
    <s v="Florida College Sys Risk Mgmt Consortium"/>
    <s v="Hillsborough Community College"/>
    <n v="1124628"/>
    <x v="1"/>
    <s v="Open"/>
    <d v="2022-10-12T00:00:00"/>
    <n v="0"/>
    <n v="46384.38"/>
    <n v="22989.05"/>
    <n v="69373.429999999993"/>
    <n v="3600"/>
    <n v="8815.6200000000008"/>
    <n v="2010.95"/>
    <n v="14426.57"/>
    <n v="3600"/>
    <n v="55200"/>
    <n v="25000"/>
    <n v="83800"/>
    <n v="0"/>
    <n v="1"/>
  </r>
  <r>
    <s v="Florida College Sys Risk Mgmt Consortium"/>
    <s v="Tallahassee State College"/>
    <n v="7001273"/>
    <x v="0"/>
    <s v="Reopen"/>
    <d v="2025-05-28T00:00:00"/>
    <n v="0"/>
    <n v="24583.05"/>
    <n v="0"/>
    <n v="24583.05"/>
    <n v="0"/>
    <n v="1285.45"/>
    <n v="250"/>
    <n v="1535.45"/>
    <n v="0"/>
    <n v="25868.5"/>
    <n v="250"/>
    <n v="26118.5"/>
    <n v="0"/>
    <n v="1"/>
  </r>
  <r>
    <s v="Florida College Sys Risk Mgmt Consortium"/>
    <s v="St Petersburg College"/>
    <n v="7012934"/>
    <x v="0"/>
    <s v="Open"/>
    <d v="2025-09-22T00:00:00"/>
    <n v="0"/>
    <n v="27047.99"/>
    <n v="0"/>
    <n v="27047.99"/>
    <n v="0"/>
    <n v="2042.57"/>
    <n v="250"/>
    <n v="2292.5700000000002"/>
    <n v="0"/>
    <n v="29090.560000000001"/>
    <n v="250"/>
    <n v="29340.560000000001"/>
    <n v="0"/>
    <n v="1"/>
  </r>
  <r>
    <s v="Florida College Sys Risk Mgmt Consortium"/>
    <s v="Palm Beach State College"/>
    <n v="1111273"/>
    <x v="0"/>
    <s v="Reopen"/>
    <d v="2022-06-16T00:00:00"/>
    <n v="0"/>
    <n v="59898.41"/>
    <n v="0"/>
    <n v="59898.41"/>
    <n v="0"/>
    <n v="5101.59"/>
    <n v="2250"/>
    <n v="7351.59"/>
    <n v="0"/>
    <n v="65000"/>
    <n v="2250"/>
    <n v="67250"/>
    <n v="0"/>
    <n v="1"/>
  </r>
  <r>
    <s v="Florida College Sys Risk Mgmt Consortium"/>
    <s v="Miami Dade College"/>
    <n v="1335367"/>
    <x v="0"/>
    <s v="Open"/>
    <d v="2026-07-27T00:00:00"/>
    <n v="0"/>
    <n v="1166.3800000000001"/>
    <n v="0"/>
    <n v="1166.3800000000001"/>
    <n v="0"/>
    <n v="3833.62"/>
    <n v="250"/>
    <n v="4083.62"/>
    <n v="0"/>
    <n v="5000"/>
    <n v="250"/>
    <n v="5250"/>
    <n v="0"/>
    <n v="1"/>
  </r>
  <r>
    <s v="Florida College Sys Risk Mgmt Consortium"/>
    <s v="Palm Beach State College"/>
    <n v="1331306"/>
    <x v="1"/>
    <s v="Open"/>
    <d v="2026-05-20T00:00:00"/>
    <n v="22276.2"/>
    <n v="17132.47"/>
    <n v="0"/>
    <n v="39408.67"/>
    <n v="7723.8"/>
    <n v="2867.53"/>
    <n v="5000"/>
    <n v="15591.33"/>
    <n v="30000"/>
    <n v="20000"/>
    <n v="5000"/>
    <n v="55000"/>
    <n v="0"/>
    <n v="1"/>
  </r>
  <r>
    <s v="Florida College Sys Risk Mgmt Consortium"/>
    <s v="Miami Dade College"/>
    <n v="1320214"/>
    <x v="0"/>
    <s v="Reopen"/>
    <d v="2026-01-13T00:00:00"/>
    <n v="0"/>
    <n v="10283.950000000001"/>
    <n v="0"/>
    <n v="10283.950000000001"/>
    <n v="0"/>
    <n v="4878.8100000000004"/>
    <n v="1000"/>
    <n v="5878.81"/>
    <n v="0"/>
    <n v="15162.76"/>
    <n v="1000"/>
    <n v="16162.76"/>
    <n v="0"/>
    <n v="1"/>
  </r>
  <r>
    <s v="Florida College Sys Risk Mgmt Consortium"/>
    <s v="Broward College"/>
    <n v="1283818"/>
    <x v="1"/>
    <s v="Reopen"/>
    <d v="2024-06-17T00:00:00"/>
    <n v="33342.81"/>
    <n v="41705.760000000002"/>
    <n v="14242.49"/>
    <n v="89291.06"/>
    <n v="0"/>
    <n v="294.24"/>
    <n v="5757.51"/>
    <n v="6051.75"/>
    <n v="33342.81"/>
    <n v="42000"/>
    <n v="20000"/>
    <n v="95342.81"/>
    <n v="0"/>
    <n v="1"/>
  </r>
  <r>
    <s v="Florida College Sys Risk Mgmt Consortium"/>
    <s v="Hillsborough Community College"/>
    <n v="1297958"/>
    <x v="1"/>
    <s v="Reopen"/>
    <d v="2024-12-11T00:00:00"/>
    <n v="4000.16"/>
    <n v="16767.189999999999"/>
    <n v="0"/>
    <n v="20767.349999999999"/>
    <n v="5999.84"/>
    <n v="8232.81"/>
    <n v="3000"/>
    <n v="17232.650000000001"/>
    <n v="10000"/>
    <n v="25000"/>
    <n v="3000"/>
    <n v="38000"/>
    <n v="0"/>
    <n v="1"/>
  </r>
  <r>
    <s v="Florida College Sys Risk Mgmt Consortium"/>
    <s v="Valencia College"/>
    <n v="1328299"/>
    <x v="0"/>
    <s v="Reopen"/>
    <d v="2026-04-17T00:00:00"/>
    <n v="0"/>
    <n v="1693.41"/>
    <n v="0"/>
    <n v="1693.41"/>
    <n v="0"/>
    <n v="4306.59"/>
    <n v="250"/>
    <n v="4556.59"/>
    <n v="0"/>
    <n v="6000"/>
    <n v="250"/>
    <n v="6250"/>
    <n v="0"/>
    <n v="1"/>
  </r>
  <r>
    <s v="Florida College Sys Risk Mgmt Consortium"/>
    <s v="Miami Dade College"/>
    <n v="1324799"/>
    <x v="1"/>
    <s v="Open"/>
    <d v="2026-03-05T00:00:00"/>
    <n v="800.04"/>
    <n v="317702.15000000002"/>
    <n v="4401.12"/>
    <n v="322903.31"/>
    <n v="9199.9599999999991"/>
    <n v="2297.85"/>
    <n v="598.88"/>
    <n v="12096.69"/>
    <n v="10000"/>
    <n v="320000"/>
    <n v="5000"/>
    <n v="335000"/>
    <n v="0"/>
    <n v="1"/>
  </r>
  <r>
    <s v="Florida College Sys Risk Mgmt Consortium"/>
    <s v="Miami Dade College"/>
    <n v="1338623"/>
    <x v="0"/>
    <s v="Open"/>
    <d v="2026-09-09T00:00:00"/>
    <n v="0"/>
    <n v="0"/>
    <n v="0"/>
    <n v="0"/>
    <n v="0"/>
    <n v="750"/>
    <n v="250"/>
    <n v="1000"/>
    <n v="0"/>
    <n v="750"/>
    <n v="250"/>
    <n v="1000"/>
    <n v="0"/>
    <n v="1"/>
  </r>
  <r>
    <s v="Florida College Sys Risk Mgmt Consortium"/>
    <s v="Polk State College"/>
    <n v="1335628"/>
    <x v="0"/>
    <s v="Open"/>
    <d v="2026-08-06T00:00:00"/>
    <n v="0"/>
    <n v="662.72"/>
    <n v="0"/>
    <n v="662.72"/>
    <n v="0"/>
    <n v="6787.28"/>
    <n v="250"/>
    <n v="7037.28"/>
    <n v="0"/>
    <n v="7450"/>
    <n v="250"/>
    <n v="7700"/>
    <n v="0"/>
    <n v="1"/>
  </r>
  <r>
    <s v="Florida College Sys Risk Mgmt Consortium"/>
    <s v="Indian River State College"/>
    <n v="1335730"/>
    <x v="0"/>
    <s v="Reopen"/>
    <d v="2026-08-11T00:00:00"/>
    <n v="0"/>
    <n v="0"/>
    <n v="0"/>
    <n v="0"/>
    <n v="0"/>
    <n v="6000"/>
    <n v="250"/>
    <n v="6250"/>
    <n v="0"/>
    <n v="6000"/>
    <n v="250"/>
    <n v="6250"/>
    <n v="0"/>
    <n v="1"/>
  </r>
  <r>
    <s v="Florida College Sys Risk Mgmt Consortium"/>
    <s v="Palm Beach State College"/>
    <n v="1011160"/>
    <x v="0"/>
    <s v="Reopen"/>
    <d v="2020-05-26T00:00:00"/>
    <n v="0"/>
    <n v="40606.81"/>
    <n v="0"/>
    <n v="40606.81"/>
    <n v="0"/>
    <n v="10393.19"/>
    <n v="250"/>
    <n v="10643.19"/>
    <n v="0"/>
    <n v="51000"/>
    <n v="250"/>
    <n v="51250"/>
    <n v="0"/>
    <n v="1"/>
  </r>
  <r>
    <s v="Florida College Sys Risk Mgmt Consortium"/>
    <s v="Tallahassee State College"/>
    <n v="1282848"/>
    <x v="1"/>
    <s v="Open"/>
    <d v="2024-06-03T00:00:00"/>
    <n v="4772.0200000000004"/>
    <n v="24618.27"/>
    <n v="17"/>
    <n v="29407.29"/>
    <n v="15227.98"/>
    <n v="46904.4"/>
    <n v="5783"/>
    <n v="67915.38"/>
    <n v="20000"/>
    <n v="71522.67"/>
    <n v="5800"/>
    <n v="97322.67"/>
    <n v="0"/>
    <n v="1"/>
  </r>
  <r>
    <s v="Florida College Sys Risk Mgmt Consortium"/>
    <s v="St Johns River State College"/>
    <n v="1301193"/>
    <x v="0"/>
    <s v="Open"/>
    <d v="2025-01-30T00:00:00"/>
    <n v="0"/>
    <n v="5226.8"/>
    <n v="4946"/>
    <n v="10172.799999999999"/>
    <n v="0"/>
    <n v="1273.2"/>
    <n v="1465"/>
    <n v="2738.2"/>
    <n v="0"/>
    <n v="6500"/>
    <n v="6411"/>
    <n v="12911"/>
    <n v="0"/>
    <n v="1"/>
  </r>
  <r>
    <s v="Florida College Sys Risk Mgmt Consortium"/>
    <s v="Tallahassee State College"/>
    <n v="1314908"/>
    <x v="1"/>
    <s v="Open"/>
    <d v="2025-11-21T00:00:00"/>
    <n v="3770.83"/>
    <n v="40892.589999999997"/>
    <n v="0"/>
    <n v="44663.42"/>
    <n v="1229.17"/>
    <n v="0"/>
    <n v="250"/>
    <n v="1479.17"/>
    <n v="5000"/>
    <n v="40892.589999999997"/>
    <n v="250"/>
    <n v="46142.59"/>
    <n v="0"/>
    <n v="1"/>
  </r>
  <r>
    <s v="Florida College Sys Risk Mgmt Consortium"/>
    <s v="Broward College"/>
    <n v="1329348"/>
    <x v="0"/>
    <s v="Reopen"/>
    <d v="2026-05-01T00:00:00"/>
    <n v="0"/>
    <n v="2433.25"/>
    <n v="0"/>
    <n v="2433.25"/>
    <n v="0"/>
    <n v="5566.75"/>
    <n v="250"/>
    <n v="5816.75"/>
    <n v="0"/>
    <n v="8000"/>
    <n v="250"/>
    <n v="8250"/>
    <n v="0"/>
    <n v="1"/>
  </r>
  <r>
    <s v="Florida College Sys Risk Mgmt Consortium"/>
    <s v="Tallahassee State College"/>
    <n v="1337215"/>
    <x v="0"/>
    <s v="Reopen"/>
    <d v="2026-08-27T00:00:00"/>
    <n v="0"/>
    <n v="0"/>
    <n v="0"/>
    <n v="0"/>
    <n v="0"/>
    <n v="750"/>
    <n v="250"/>
    <n v="1000"/>
    <n v="0"/>
    <n v="750"/>
    <n v="250"/>
    <n v="1000"/>
    <n v="0"/>
    <n v="1"/>
  </r>
  <r>
    <s v="Florida College Sys Risk Mgmt Consortium"/>
    <s v="Santa Fe College"/>
    <n v="1338360"/>
    <x v="0"/>
    <s v="Reopen"/>
    <d v="2026-08-27T00:00:00"/>
    <n v="0"/>
    <n v="0"/>
    <n v="0"/>
    <n v="0"/>
    <n v="0"/>
    <n v="7000"/>
    <n v="1000"/>
    <n v="8000"/>
    <n v="0"/>
    <n v="7000"/>
    <n v="1000"/>
    <n v="8000"/>
    <n v="0"/>
    <n v="1"/>
  </r>
  <r>
    <s v="Florida College Sys Risk Mgmt Consortium"/>
    <s v="Miami Dade College"/>
    <n v="1338417"/>
    <x v="0"/>
    <s v="Open"/>
    <d v="2026-09-10T00:00:00"/>
    <n v="0"/>
    <n v="77.75"/>
    <n v="0"/>
    <n v="77.75"/>
    <n v="0"/>
    <n v="3922.25"/>
    <n v="250"/>
    <n v="4172.25"/>
    <n v="0"/>
    <n v="4000"/>
    <n v="250"/>
    <n v="4250"/>
    <n v="0"/>
    <n v="1"/>
  </r>
  <r>
    <s v="Florida College Sys Risk Mgmt Consortium"/>
    <s v="Miami Dade College"/>
    <n v="1328406"/>
    <x v="0"/>
    <s v="Reopen"/>
    <d v="2026-04-16T00:00:00"/>
    <n v="0"/>
    <n v="2054.84"/>
    <n v="0"/>
    <n v="2054.84"/>
    <n v="0"/>
    <n v="250"/>
    <n v="150"/>
    <n v="400"/>
    <n v="0"/>
    <n v="2304.84"/>
    <n v="150"/>
    <n v="2454.84"/>
    <n v="0"/>
    <n v="1"/>
  </r>
  <r>
    <s v="Florida College Sys Risk Mgmt Consortium"/>
    <s v="Palm Beach State College"/>
    <n v="1000314"/>
    <x v="1"/>
    <s v="Reopen"/>
    <d v="2012-05-30T00:00:00"/>
    <n v="6730.98"/>
    <n v="93429.21"/>
    <n v="32.85"/>
    <n v="100193.04"/>
    <n v="3269.02"/>
    <n v="6570.79"/>
    <n v="2967.15"/>
    <n v="12806.96"/>
    <n v="10000"/>
    <n v="100000"/>
    <n v="3000"/>
    <n v="113000"/>
    <n v="0"/>
    <n v="1"/>
  </r>
  <r>
    <s v="Florida College Sys Risk Mgmt Consortium"/>
    <s v="Gulf Coast State College"/>
    <n v="1339323"/>
    <x v="1"/>
    <s v="Open"/>
    <d v="2026-09-18T00:00:00"/>
    <n v="0"/>
    <n v="0"/>
    <n v="0"/>
    <n v="0"/>
    <n v="1000"/>
    <n v="1000"/>
    <n v="200"/>
    <n v="2200"/>
    <n v="1000"/>
    <n v="1000"/>
    <n v="200"/>
    <n v="2200"/>
    <n v="0"/>
    <n v="1"/>
  </r>
  <r>
    <s v="Florida College Sys Risk Mgmt Consortium"/>
    <s v="Palm Beach State College"/>
    <n v="1322340"/>
    <x v="0"/>
    <s v="Open"/>
    <d v="2026-02-06T00:00:00"/>
    <n v="0"/>
    <n v="503"/>
    <n v="0"/>
    <n v="503"/>
    <n v="0"/>
    <n v="247"/>
    <n v="250"/>
    <n v="497"/>
    <n v="0"/>
    <n v="750"/>
    <n v="250"/>
    <n v="1000"/>
    <n v="0"/>
    <n v="1"/>
  </r>
  <r>
    <s v="Florida College Sys Risk Mgmt Consortium"/>
    <s v="Palm Beach State College"/>
    <n v="1325588"/>
    <x v="0"/>
    <s v="Open"/>
    <d v="2026-03-19T00:00:00"/>
    <n v="0"/>
    <n v="5451.91"/>
    <n v="0"/>
    <n v="5451.91"/>
    <n v="0"/>
    <n v="3548.09"/>
    <n v="250"/>
    <n v="3798.09"/>
    <n v="0"/>
    <n v="9000"/>
    <n v="250"/>
    <n v="9250"/>
    <n v="0"/>
    <n v="1"/>
  </r>
  <r>
    <s v="Florida College Sys Risk Mgmt Consortium"/>
    <s v="South Florida State College"/>
    <n v="1331322"/>
    <x v="0"/>
    <s v="Open"/>
    <d v="2026-05-26T00:00:00"/>
    <n v="0"/>
    <n v="6744.14"/>
    <n v="0"/>
    <n v="6744.14"/>
    <n v="0"/>
    <n v="4255.8599999999997"/>
    <n v="250"/>
    <n v="4505.8599999999997"/>
    <n v="0"/>
    <n v="11000"/>
    <n v="250"/>
    <n v="11250"/>
    <n v="0"/>
    <n v="1"/>
  </r>
  <r>
    <s v="Florida College Sys Risk Mgmt Consortium"/>
    <s v="Miami Dade College"/>
    <n v="1337978"/>
    <x v="0"/>
    <s v="Open"/>
    <d v="2026-09-04T00:00:00"/>
    <n v="0"/>
    <n v="0"/>
    <n v="0"/>
    <n v="0"/>
    <n v="0"/>
    <n v="3000"/>
    <n v="250"/>
    <n v="3250"/>
    <n v="0"/>
    <n v="3000"/>
    <n v="250"/>
    <n v="3250"/>
    <n v="0"/>
    <n v="1"/>
  </r>
  <r>
    <s v="Florida College Sys Risk Mgmt Consortium"/>
    <s v="Tallahassee State College"/>
    <n v="1324109"/>
    <x v="1"/>
    <s v="Open"/>
    <d v="2026-03-02T00:00:00"/>
    <n v="8835.5400000000009"/>
    <n v="72883.25"/>
    <n v="0"/>
    <n v="81718.789999999994"/>
    <n v="1824.82"/>
    <n v="2116.75"/>
    <n v="5000"/>
    <n v="8941.57"/>
    <n v="10660.36"/>
    <n v="75000"/>
    <n v="5000"/>
    <n v="90660.36"/>
    <n v="0"/>
    <n v="1"/>
  </r>
  <r>
    <s v="Florida College Sys Risk Mgmt Consortium"/>
    <s v="Miami Dade College"/>
    <n v="1334314"/>
    <x v="1"/>
    <s v="Open"/>
    <d v="2026-07-16T00:00:00"/>
    <n v="0"/>
    <n v="5023"/>
    <n v="0"/>
    <n v="5023"/>
    <n v="0"/>
    <n v="3977"/>
    <n v="250"/>
    <n v="4227"/>
    <n v="0"/>
    <n v="9000"/>
    <n v="250"/>
    <n v="9250"/>
    <n v="0"/>
    <n v="1"/>
  </r>
  <r>
    <s v="Florida College Sys Risk Mgmt Consortium"/>
    <s v="Daytona State College"/>
    <n v="1293876"/>
    <x v="1"/>
    <s v="Open"/>
    <d v="2024-10-24T00:00:00"/>
    <n v="2061.37"/>
    <n v="5577.19"/>
    <n v="13871.55"/>
    <n v="21510.11"/>
    <n v="17938.63"/>
    <n v="37456.019999999997"/>
    <n v="4273"/>
    <n v="59667.65"/>
    <n v="20000"/>
    <n v="43033.21"/>
    <n v="18144.55"/>
    <n v="81177.759999999995"/>
    <n v="0"/>
    <n v="1"/>
  </r>
  <r>
    <s v="Florida College Sys Risk Mgmt Consortium"/>
    <s v="St Petersburg College"/>
    <n v="1333476"/>
    <x v="1"/>
    <s v="Open"/>
    <d v="2026-06-30T00:00:00"/>
    <n v="4805.32"/>
    <n v="3002.29"/>
    <n v="0"/>
    <n v="7807.61"/>
    <n v="3194.68"/>
    <n v="16997.71"/>
    <n v="250"/>
    <n v="20442.39"/>
    <n v="8000"/>
    <n v="20000"/>
    <n v="250"/>
    <n v="28250"/>
    <n v="0"/>
    <n v="1"/>
  </r>
  <r>
    <s v="Florida College Sys Risk Mgmt Consortium"/>
    <s v="St Johns River State College"/>
    <n v="1002307"/>
    <x v="0"/>
    <s v="Reopen"/>
    <d v="2015-03-29T00:00:00"/>
    <n v="0"/>
    <n v="5000"/>
    <n v="0"/>
    <n v="5000"/>
    <n v="0"/>
    <n v="-2000"/>
    <n v="1"/>
    <n v="-1999"/>
    <n v="0"/>
    <n v="3000"/>
    <n v="1"/>
    <n v="3001"/>
    <n v="0"/>
    <n v="1"/>
  </r>
  <r>
    <s v="Florida College Sys Risk Mgmt Consortium"/>
    <s v="Florida Gateway College"/>
    <n v="1004975"/>
    <x v="1"/>
    <s v="Reopen"/>
    <d v="2018-04-03T00:00:00"/>
    <n v="1175.1600000000001"/>
    <n v="57104.75"/>
    <n v="29.57"/>
    <n v="58309.48"/>
    <n v="3824.84"/>
    <n v="2895.25"/>
    <n v="1970.43"/>
    <n v="8690.52"/>
    <n v="5000"/>
    <n v="60000"/>
    <n v="2000"/>
    <n v="67000"/>
    <n v="0"/>
    <n v="1"/>
  </r>
  <r>
    <s v="Florida College Sys Risk Mgmt Consortium"/>
    <s v="Valencia College"/>
    <n v="1269531"/>
    <x v="1"/>
    <s v="Reopen"/>
    <d v="2024-01-08T00:00:00"/>
    <n v="1660.7"/>
    <n v="35006.83"/>
    <n v="14548.85"/>
    <n v="51216.38"/>
    <n v="339.3"/>
    <n v="4993.17"/>
    <n v="2097.9499999999998"/>
    <n v="7430.42"/>
    <n v="2000"/>
    <n v="40000"/>
    <n v="16646.8"/>
    <n v="58646.8"/>
    <n v="0"/>
    <n v="1"/>
  </r>
  <r>
    <s v="Florida College Sys Risk Mgmt Consortium"/>
    <s v="Indian River State College"/>
    <n v="1336496"/>
    <x v="1"/>
    <s v="Open"/>
    <d v="2026-08-19T00:00:00"/>
    <n v="0"/>
    <n v="0"/>
    <n v="0"/>
    <n v="0"/>
    <n v="1000"/>
    <n v="1000"/>
    <n v="200"/>
    <n v="2200"/>
    <n v="1000"/>
    <n v="1000"/>
    <n v="200"/>
    <n v="2200"/>
    <n v="0"/>
    <n v="1"/>
  </r>
  <r>
    <s v="Florida College Sys Risk Mgmt Consortium"/>
    <s v="Indian River State College"/>
    <n v="1307722"/>
    <x v="1"/>
    <s v="Reopen"/>
    <d v="2025-04-11T00:00:00"/>
    <n v="2419.56"/>
    <n v="15006.72"/>
    <n v="0"/>
    <n v="17426.28"/>
    <n v="3080.44"/>
    <n v="4993.28"/>
    <n v="0"/>
    <n v="8073.72"/>
    <n v="5500"/>
    <n v="20000"/>
    <n v="0"/>
    <n v="25500"/>
    <n v="0"/>
    <n v="1"/>
  </r>
  <r>
    <s v="Florida College Sys Risk Mgmt Consortium"/>
    <s v="Tallahassee State College"/>
    <n v="1328294"/>
    <x v="0"/>
    <s v="Open"/>
    <d v="2026-04-20T00:00:00"/>
    <n v="0"/>
    <n v="7411.43"/>
    <n v="0"/>
    <n v="7411.43"/>
    <n v="0"/>
    <n v="1588.57"/>
    <n v="250"/>
    <n v="1838.57"/>
    <n v="0"/>
    <n v="9000"/>
    <n v="250"/>
    <n v="9250"/>
    <n v="0"/>
    <n v="1"/>
  </r>
  <r>
    <s v="Florida College Sys Risk Mgmt Consortium"/>
    <s v="Broward College"/>
    <n v="999781"/>
    <x v="1"/>
    <s v="Reopen"/>
    <d v="2011-10-05T00:00:00"/>
    <n v="11342.82"/>
    <n v="45300.38"/>
    <n v="0"/>
    <n v="56643.199999999997"/>
    <n v="3657.18"/>
    <n v="9699.6200000000008"/>
    <n v="3000"/>
    <n v="16356.8"/>
    <n v="15000"/>
    <n v="55000"/>
    <n v="3000"/>
    <n v="73000"/>
    <n v="0"/>
    <n v="1"/>
  </r>
  <r>
    <s v="Florida College Sys Risk Mgmt Consortium"/>
    <s v="Florida South Western State College"/>
    <n v="1003866"/>
    <x v="1"/>
    <s v="Reopen"/>
    <d v="2017-01-09T00:00:00"/>
    <n v="61134"/>
    <n v="73471.399999999994"/>
    <n v="20888.560000000001"/>
    <n v="155493.96"/>
    <n v="3866"/>
    <n v="1528.6"/>
    <n v="4111.4399999999996"/>
    <n v="9506.0400000000009"/>
    <n v="65000"/>
    <n v="75000"/>
    <n v="25000"/>
    <n v="165000"/>
    <n v="0"/>
    <n v="1"/>
  </r>
  <r>
    <s v="Florida College Sys Risk Mgmt Consortium"/>
    <s v="Miami Dade College"/>
    <n v="1326221"/>
    <x v="1"/>
    <s v="Open"/>
    <d v="2026-03-24T00:00:00"/>
    <n v="3438.81"/>
    <n v="89537.02"/>
    <n v="279"/>
    <n v="93254.83"/>
    <n v="6561.19"/>
    <n v="1399.77"/>
    <n v="4721"/>
    <n v="12681.96"/>
    <n v="10000"/>
    <n v="90936.79"/>
    <n v="5000"/>
    <n v="105936.79"/>
    <n v="0"/>
    <n v="1"/>
  </r>
  <r>
    <s v="Florida College Sys Risk Mgmt Consortium"/>
    <s v="Pensacola State College"/>
    <n v="1001613"/>
    <x v="1"/>
    <s v="Reopen"/>
    <d v="2014-03-12T00:00:00"/>
    <n v="4100.24"/>
    <n v="33590.86"/>
    <n v="10924.22"/>
    <n v="48615.32"/>
    <n v="5222.76"/>
    <n v="44619.14"/>
    <n v="575.78"/>
    <n v="50417.68"/>
    <n v="9323"/>
    <n v="78210"/>
    <n v="11500"/>
    <n v="99033"/>
    <n v="0"/>
    <n v="1"/>
  </r>
  <r>
    <s v="Florida College Sys Risk Mgmt Consortium"/>
    <s v="Broward College"/>
    <n v="1331219"/>
    <x v="0"/>
    <s v="Reopen"/>
    <d v="2026-05-22T00:00:00"/>
    <n v="0"/>
    <n v="6068.75"/>
    <n v="109.2"/>
    <n v="6177.95"/>
    <n v="0"/>
    <n v="3431.25"/>
    <n v="140.80000000000001"/>
    <n v="3572.05"/>
    <n v="0"/>
    <n v="9500"/>
    <n v="250"/>
    <n v="9750"/>
    <n v="0"/>
    <n v="1"/>
  </r>
  <r>
    <s v="Florida College Sys Risk Mgmt Consortium"/>
    <s v="Indian River State College"/>
    <n v="1326226"/>
    <x v="0"/>
    <s v="Open"/>
    <d v="2026-03-26T00:00:00"/>
    <n v="0"/>
    <n v="0"/>
    <n v="0"/>
    <n v="0"/>
    <n v="0"/>
    <n v="750"/>
    <n v="250"/>
    <n v="1000"/>
    <n v="0"/>
    <n v="750"/>
    <n v="250"/>
    <n v="1000"/>
    <n v="0"/>
    <n v="1"/>
  </r>
  <r>
    <s v="Florida College Sys Risk Mgmt Consortium"/>
    <s v="Eastern Florida State College"/>
    <n v="991829"/>
    <x v="1"/>
    <s v="Reopen"/>
    <d v="1993-01-12T00:00:00"/>
    <n v="25.98"/>
    <n v="272634.12"/>
    <n v="18865.55"/>
    <n v="291525.65000000002"/>
    <n v="5000.0200000000004"/>
    <n v="195193.88"/>
    <n v="1408.45"/>
    <n v="201602.35"/>
    <n v="5026"/>
    <n v="467828"/>
    <n v="20274"/>
    <n v="493128"/>
    <n v="0"/>
    <n v="1"/>
  </r>
  <r>
    <s v="Florida College Sys Risk Mgmt Consortium"/>
    <s v="College of Central Florida"/>
    <n v="998612"/>
    <x v="1"/>
    <s v="Reopen"/>
    <d v="2010-03-15T00:00:00"/>
    <n v="1977.55"/>
    <n v="330134.03000000003"/>
    <n v="4181.5200000000004"/>
    <n v="336293.1"/>
    <n v="0.45"/>
    <n v="69865.97"/>
    <n v="4237.4799999999996"/>
    <n v="74103.899999999994"/>
    <n v="1978"/>
    <n v="400000"/>
    <n v="8419"/>
    <n v="410397"/>
    <n v="0"/>
    <n v="1"/>
  </r>
  <r>
    <s v="Florida College Sys Risk Mgmt Consortium"/>
    <s v="St Petersburg College"/>
    <n v="1335861"/>
    <x v="1"/>
    <s v="Open"/>
    <d v="2026-08-12T00:00:00"/>
    <n v="249.14"/>
    <n v="3445.58"/>
    <n v="0"/>
    <n v="3694.72"/>
    <n v="1750.86"/>
    <n v="554.41999999999996"/>
    <n v="250"/>
    <n v="2555.2800000000002"/>
    <n v="2000"/>
    <n v="4000"/>
    <n v="250"/>
    <n v="6250"/>
    <n v="0"/>
    <n v="1"/>
  </r>
  <r>
    <s v="Florida College Sys Risk Mgmt Consortium"/>
    <s v="Broward College"/>
    <n v="1332295"/>
    <x v="0"/>
    <s v="Reopen"/>
    <d v="2026-06-10T00:00:00"/>
    <n v="0"/>
    <n v="3247.59"/>
    <n v="0"/>
    <n v="3247.59"/>
    <n v="0"/>
    <n v="5752.41"/>
    <n v="250"/>
    <n v="6002.41"/>
    <n v="0"/>
    <n v="9000"/>
    <n v="250"/>
    <n v="9250"/>
    <n v="0"/>
    <n v="1"/>
  </r>
  <r>
    <s v="Florida College Sys Risk Mgmt Consortium"/>
    <s v="Hillsborough Community College"/>
    <n v="7002110"/>
    <x v="1"/>
    <s v="Open"/>
    <d v="2025-06-12T00:00:00"/>
    <n v="3518.69"/>
    <n v="33722.06"/>
    <n v="0"/>
    <n v="37240.75"/>
    <n v="9286.6299999999992"/>
    <n v="1277.94"/>
    <n v="250"/>
    <n v="10814.57"/>
    <n v="12805.32"/>
    <n v="35000"/>
    <n v="250"/>
    <n v="48055.32"/>
    <n v="0"/>
    <n v="1"/>
  </r>
  <r>
    <s v="Florida College Sys Risk Mgmt Consortium"/>
    <s v="Lake-Sumter State College"/>
    <n v="7009825"/>
    <x v="1"/>
    <s v="Open"/>
    <d v="2025-09-05T00:00:00"/>
    <n v="0"/>
    <n v="4681.58"/>
    <n v="2208"/>
    <n v="6889.58"/>
    <n v="0"/>
    <n v="3339.08"/>
    <n v="2792"/>
    <n v="6131.08"/>
    <n v="0"/>
    <n v="8020.66"/>
    <n v="5000"/>
    <n v="13020.66"/>
    <n v="0"/>
    <n v="1"/>
  </r>
  <r>
    <s v="Florida College Sys Risk Mgmt Consortium"/>
    <s v="Polk State College"/>
    <n v="1267817"/>
    <x v="1"/>
    <s v="Reopen"/>
    <d v="2023-12-06T00:00:00"/>
    <n v="1447.56"/>
    <n v="12655.45"/>
    <n v="0"/>
    <n v="14103.01"/>
    <n v="1000"/>
    <n v="1162.81"/>
    <n v="1000"/>
    <n v="3162.81"/>
    <n v="2447.56"/>
    <n v="13818.26"/>
    <n v="1000"/>
    <n v="17265.82"/>
    <n v="0"/>
    <n v="1"/>
  </r>
  <r>
    <s v="Florida College Sys Risk Mgmt Consortium"/>
    <s v="College of Central Florida"/>
    <n v="1309238"/>
    <x v="1"/>
    <s v="Open"/>
    <d v="2025-04-29T00:00:00"/>
    <n v="0"/>
    <n v="7051.7"/>
    <n v="0"/>
    <n v="7051.7"/>
    <n v="0"/>
    <n v="501.59"/>
    <n v="250"/>
    <n v="751.59"/>
    <n v="0"/>
    <n v="7553.29"/>
    <n v="250"/>
    <n v="7803.29"/>
    <n v="0"/>
    <n v="1"/>
  </r>
  <r>
    <s v="Florida College Sys Risk Mgmt Consortium"/>
    <s v="Pasco-Hernando State College"/>
    <n v="1326032"/>
    <x v="0"/>
    <s v="Reopen"/>
    <d v="2026-03-24T00:00:00"/>
    <n v="0"/>
    <n v="165.22"/>
    <n v="0"/>
    <n v="165.22"/>
    <n v="0"/>
    <n v="4834.78"/>
    <n v="10000"/>
    <n v="14834.78"/>
    <n v="0"/>
    <n v="5000"/>
    <n v="10000"/>
    <n v="15000"/>
    <n v="0"/>
    <n v="1"/>
  </r>
  <r>
    <s v="Florida College Sys Risk Mgmt Consortium"/>
    <s v="Valencia College"/>
    <n v="1279911"/>
    <x v="0"/>
    <s v="Reopen"/>
    <d v="2024-05-01T00:00:00"/>
    <n v="0"/>
    <n v="12283.52"/>
    <n v="0"/>
    <n v="12283.52"/>
    <n v="0"/>
    <n v="2716.48"/>
    <n v="250"/>
    <n v="2966.48"/>
    <n v="0"/>
    <n v="15000"/>
    <n v="250"/>
    <n v="15250"/>
    <n v="0"/>
    <n v="1"/>
  </r>
  <r>
    <s v="Florida College Sys Risk Mgmt Consortium"/>
    <s v="Broward College"/>
    <n v="1321793"/>
    <x v="1"/>
    <s v="Reopen"/>
    <d v="2026-02-04T00:00:00"/>
    <n v="1375.85"/>
    <n v="12354.57"/>
    <n v="0"/>
    <n v="13730.42"/>
    <n v="3624.15"/>
    <n v="2645.43"/>
    <n v="250"/>
    <n v="6519.58"/>
    <n v="5000"/>
    <n v="15000"/>
    <n v="250"/>
    <n v="20250"/>
    <n v="0"/>
    <n v="1"/>
  </r>
  <r>
    <s v="Florida College Sys Risk Mgmt Consortium"/>
    <s v="Hillsborough Community College"/>
    <n v="1321839"/>
    <x v="0"/>
    <s v="Open"/>
    <d v="2026-01-28T00:00:00"/>
    <n v="0"/>
    <n v="12837.37"/>
    <n v="0"/>
    <n v="12837.37"/>
    <n v="0"/>
    <n v="9034.51"/>
    <n v="1000"/>
    <n v="10034.51"/>
    <n v="0"/>
    <n v="21871.88"/>
    <n v="1000"/>
    <n v="22871.88"/>
    <n v="0"/>
    <n v="1"/>
  </r>
  <r>
    <s v="Florida College Sys Risk Mgmt Consortium"/>
    <s v="Valencia College"/>
    <n v="1334118"/>
    <x v="0"/>
    <s v="Open"/>
    <d v="2026-07-01T00:00:00"/>
    <n v="0"/>
    <n v="2088.36"/>
    <n v="0"/>
    <n v="2088.36"/>
    <n v="0"/>
    <n v="911.64"/>
    <n v="250"/>
    <n v="1161.6400000000001"/>
    <n v="0"/>
    <n v="3000"/>
    <n v="250"/>
    <n v="3250"/>
    <n v="0"/>
    <n v="1"/>
  </r>
  <r>
    <s v="Florida College Sys Risk Mgmt Consortium"/>
    <s v="Miami Dade College"/>
    <n v="1337972"/>
    <x v="0"/>
    <s v="Open"/>
    <d v="2026-09-02T00:00:00"/>
    <n v="0"/>
    <n v="601.09"/>
    <n v="0"/>
    <n v="601.09"/>
    <n v="0"/>
    <n v="5398.91"/>
    <n v="1000"/>
    <n v="6398.91"/>
    <n v="0"/>
    <n v="6000"/>
    <n v="1000"/>
    <n v="7000"/>
    <n v="0"/>
    <n v="1"/>
  </r>
  <r>
    <s v="Florida College Sys Risk Mgmt Consortium"/>
    <s v="Polk State College"/>
    <n v="1327464"/>
    <x v="1"/>
    <s v="Open"/>
    <d v="2026-04-10T00:00:00"/>
    <n v="133.04"/>
    <n v="2393.0100000000002"/>
    <n v="0"/>
    <n v="2526.0500000000002"/>
    <n v="366.96"/>
    <n v="2606.9899999999998"/>
    <n v="250"/>
    <n v="3223.95"/>
    <n v="500"/>
    <n v="5000"/>
    <n v="250"/>
    <n v="5750"/>
    <n v="0"/>
    <n v="1"/>
  </r>
  <r>
    <s v="Florida College Sys Risk Mgmt Consortium"/>
    <s v="Pensacola State College"/>
    <n v="1288737"/>
    <x v="0"/>
    <s v="Reopen"/>
    <d v="2024-08-28T00:00:00"/>
    <n v="0"/>
    <n v="1554.69"/>
    <n v="0"/>
    <n v="1554.69"/>
    <n v="0"/>
    <n v="13445.31"/>
    <n v="5000"/>
    <n v="18445.310000000001"/>
    <n v="0"/>
    <n v="15000"/>
    <n v="5000"/>
    <n v="20000"/>
    <n v="0"/>
    <n v="1"/>
  </r>
  <r>
    <s v="Florida College Sys Risk Mgmt Consortium"/>
    <s v="Broward College"/>
    <n v="1323274"/>
    <x v="1"/>
    <s v="Reopen"/>
    <d v="2026-02-13T00:00:00"/>
    <n v="14520.43"/>
    <n v="4216.8599999999997"/>
    <n v="2020.25"/>
    <n v="20757.54"/>
    <n v="5479.57"/>
    <n v="25783.14"/>
    <n v="4979.75"/>
    <n v="36242.46"/>
    <n v="20000"/>
    <n v="30000"/>
    <n v="7000"/>
    <n v="57000"/>
    <n v="0"/>
    <n v="1"/>
  </r>
  <r>
    <s v="Florida College Sys Risk Mgmt Consortium"/>
    <s v="Pensacola State College"/>
    <n v="7014217"/>
    <x v="1"/>
    <s v="Open"/>
    <d v="2025-10-02T00:00:00"/>
    <n v="20491.2"/>
    <n v="140770.39000000001"/>
    <n v="0"/>
    <n v="161261.59"/>
    <n v="8.8000000000000007"/>
    <n v="5229.6099999999997"/>
    <n v="250"/>
    <n v="5488.41"/>
    <n v="20500"/>
    <n v="146000"/>
    <n v="250"/>
    <n v="166750"/>
    <n v="0"/>
    <n v="1"/>
  </r>
  <r>
    <s v="Florida College Sys Risk Mgmt Consortium"/>
    <s v="Daytona State College"/>
    <n v="1005920"/>
    <x v="1"/>
    <s v="Open"/>
    <d v="2019-07-02T00:00:00"/>
    <n v="9236.81"/>
    <n v="88444.75"/>
    <n v="21307.65"/>
    <n v="118989.21"/>
    <n v="5000"/>
    <n v="13703.19"/>
    <n v="6171.32"/>
    <n v="24874.51"/>
    <n v="14236.81"/>
    <n v="102147.94"/>
    <n v="27478.97"/>
    <n v="143863.72"/>
    <n v="0"/>
    <n v="1"/>
  </r>
  <r>
    <s v="Florida College Sys Risk Mgmt Consortium"/>
    <s v="Eastern Florida State College"/>
    <n v="1335368"/>
    <x v="1"/>
    <s v="Open"/>
    <d v="2026-08-05T00:00:00"/>
    <n v="1027.76"/>
    <n v="684.03"/>
    <n v="0"/>
    <n v="1711.79"/>
    <n v="1972.24"/>
    <n v="8315.9699999999993"/>
    <n v="250"/>
    <n v="10538.21"/>
    <n v="3000"/>
    <n v="9000"/>
    <n v="250"/>
    <n v="12250"/>
    <n v="0"/>
    <n v="1"/>
  </r>
  <r>
    <s v="Florida College Sys Risk Mgmt Consortium"/>
    <s v="Seminole State College"/>
    <n v="1321464"/>
    <x v="0"/>
    <s v="Reopen"/>
    <d v="2026-02-02T00:00:00"/>
    <n v="0"/>
    <n v="873.57"/>
    <n v="2316.25"/>
    <n v="3189.82"/>
    <n v="0"/>
    <n v="7126.43"/>
    <n v="3683.75"/>
    <n v="10810.18"/>
    <n v="0"/>
    <n v="8000"/>
    <n v="6000"/>
    <n v="14000"/>
    <n v="0"/>
    <n v="1"/>
  </r>
  <r>
    <s v="Florida College Sys Risk Mgmt Consortium"/>
    <s v="Broward College"/>
    <n v="992782"/>
    <x v="1"/>
    <s v="Reopen"/>
    <d v="1994-02-20T00:00:00"/>
    <n v="75530.16"/>
    <n v="117431.88"/>
    <n v="151733.89000000001"/>
    <n v="344695.93"/>
    <n v="4469.84"/>
    <n v="46368.12"/>
    <n v="2310.5"/>
    <n v="53148.46"/>
    <n v="80000"/>
    <n v="163800"/>
    <n v="154044.39000000001"/>
    <n v="397844.39"/>
    <n v="0"/>
    <n v="1"/>
  </r>
  <r>
    <s v="Florida College Sys Risk Mgmt Consortium"/>
    <s v="Miami Dade College"/>
    <n v="1004235"/>
    <x v="1"/>
    <s v="Reopen"/>
    <d v="2017-06-12T00:00:00"/>
    <n v="10426.459999999999"/>
    <n v="37218.58"/>
    <n v="39445.22"/>
    <n v="87090.26"/>
    <n v="0"/>
    <n v="2781.42"/>
    <n v="7554.78"/>
    <n v="10336.200000000001"/>
    <n v="10426.459999999999"/>
    <n v="40000"/>
    <n v="47000"/>
    <n v="97426.46"/>
    <n v="0"/>
    <n v="1"/>
  </r>
  <r>
    <s v="Florida College Sys Risk Mgmt Consortium"/>
    <s v="Indian River State College"/>
    <n v="1005681"/>
    <x v="1"/>
    <s v="Open"/>
    <d v="2019-02-28T00:00:00"/>
    <n v="202935.92"/>
    <n v="244491.48"/>
    <n v="12884.54"/>
    <n v="460311.94"/>
    <n v="134877.07999999999"/>
    <n v="75508.52"/>
    <n v="9115.4599999999991"/>
    <n v="219501.06"/>
    <n v="337813"/>
    <n v="320000"/>
    <n v="22000"/>
    <n v="679813"/>
    <n v="0"/>
    <n v="1"/>
  </r>
  <r>
    <s v="Florida College Sys Risk Mgmt Consortium"/>
    <s v="St Johns River State College"/>
    <n v="1338978"/>
    <x v="0"/>
    <s v="Open"/>
    <d v="2026-09-16T00:00:00"/>
    <n v="0"/>
    <n v="31.99"/>
    <n v="0"/>
    <n v="31.99"/>
    <n v="0"/>
    <n v="718.01"/>
    <n v="250"/>
    <n v="968.01"/>
    <n v="0"/>
    <n v="750"/>
    <n v="250"/>
    <n v="1000"/>
    <n v="0"/>
    <n v="1"/>
  </r>
  <r>
    <s v="Florida College Sys Risk Mgmt Consortium"/>
    <s v="Palm Beach State College"/>
    <n v="1292277"/>
    <x v="0"/>
    <s v="Open"/>
    <d v="2024-10-04T00:00:00"/>
    <n v="0"/>
    <n v="62232.73"/>
    <n v="0"/>
    <n v="62232.73"/>
    <n v="159.87"/>
    <n v="767.27"/>
    <n v="3000"/>
    <n v="3927.14"/>
    <n v="159.87"/>
    <n v="63000"/>
    <n v="3000"/>
    <n v="66159.87"/>
    <n v="0"/>
    <n v="1"/>
  </r>
  <r>
    <s v="Florida College Sys Risk Mgmt Consortium"/>
    <s v="Miami Dade College"/>
    <n v="1114213"/>
    <x v="1"/>
    <s v="Reopen"/>
    <d v="2022-06-13T00:00:00"/>
    <n v="2458.96"/>
    <n v="64772.38"/>
    <n v="2642.2"/>
    <n v="69873.539999999994"/>
    <n v="2541.04"/>
    <n v="227.62"/>
    <n v="2357.8000000000002"/>
    <n v="5126.46"/>
    <n v="5000"/>
    <n v="65000"/>
    <n v="5000"/>
    <n v="75000"/>
    <n v="0"/>
    <n v="1"/>
  </r>
  <r>
    <s v="Florida College Sys Risk Mgmt Consortium"/>
    <s v="Florida South Western State College"/>
    <n v="1337171"/>
    <x v="0"/>
    <s v="Open"/>
    <d v="2026-08-25T00:00:00"/>
    <n v="0"/>
    <n v="0"/>
    <n v="0"/>
    <n v="0"/>
    <n v="0"/>
    <n v="2000"/>
    <n v="250"/>
    <n v="2250"/>
    <n v="0"/>
    <n v="2000"/>
    <n v="250"/>
    <n v="2250"/>
    <n v="0"/>
    <n v="1"/>
  </r>
  <r>
    <s v="Florida College Sys Risk Mgmt Consortium"/>
    <s v="Tallahassee State College"/>
    <n v="1000413"/>
    <x v="1"/>
    <s v="Reopen"/>
    <d v="2012-08-01T00:00:00"/>
    <n v="1887.7"/>
    <n v="70806.559999999998"/>
    <n v="35544.639999999999"/>
    <n v="108238.9"/>
    <n v="7112.3"/>
    <n v="8529.44"/>
    <n v="4455.3599999999997"/>
    <n v="20097.099999999999"/>
    <n v="9000"/>
    <n v="79336"/>
    <n v="40000"/>
    <n v="128336"/>
    <n v="0"/>
    <n v="1"/>
  </r>
  <r>
    <s v="Florida College Sys Risk Mgmt Consortium"/>
    <s v="State College of FL Manatee-Sarasota"/>
    <n v="1005228"/>
    <x v="1"/>
    <s v="Open"/>
    <d v="2018-08-08T00:00:00"/>
    <n v="8050.78"/>
    <n v="101274.56"/>
    <n v="4857.76"/>
    <n v="114183.1"/>
    <n v="49.22"/>
    <n v="4107.5200000000004"/>
    <n v="5152.24"/>
    <n v="9308.98"/>
    <n v="8100"/>
    <n v="105382.08"/>
    <n v="10010"/>
    <n v="123492.08"/>
    <n v="0"/>
    <n v="1"/>
  </r>
  <r>
    <s v="Florida College Sys Risk Mgmt Consortium"/>
    <s v="Miami Dade College"/>
    <n v="1331974"/>
    <x v="1"/>
    <s v="Open"/>
    <d v="2026-06-02T00:00:00"/>
    <n v="263.63"/>
    <n v="3945.14"/>
    <n v="0"/>
    <n v="4208.7700000000004"/>
    <n v="236.37"/>
    <n v="1054.8599999999999"/>
    <n v="250"/>
    <n v="1541.23"/>
    <n v="500"/>
    <n v="5000"/>
    <n v="250"/>
    <n v="5750"/>
    <n v="0"/>
    <n v="1"/>
  </r>
  <r>
    <s v="Florida College Sys Risk Mgmt Consortium"/>
    <s v="Palm Beach State College"/>
    <n v="1311314"/>
    <x v="1"/>
    <s v="Open"/>
    <d v="2025-05-21T00:00:00"/>
    <n v="16982.080000000002"/>
    <n v="29017.279999999999"/>
    <n v="0"/>
    <n v="45999.360000000001"/>
    <n v="3139.71"/>
    <n v="10982.72"/>
    <n v="5000"/>
    <n v="19122.43"/>
    <n v="20121.79"/>
    <n v="40000"/>
    <n v="5000"/>
    <n v="65121.79"/>
    <n v="0"/>
    <n v="1"/>
  </r>
  <r>
    <s v="Florida College Sys Risk Mgmt Consortium"/>
    <s v="College of Central Florida"/>
    <n v="1335655"/>
    <x v="0"/>
    <s v="Open"/>
    <d v="2026-07-29T00:00:00"/>
    <n v="0"/>
    <n v="1536.44"/>
    <n v="0"/>
    <n v="1536.44"/>
    <n v="0"/>
    <n v="3463.56"/>
    <n v="250"/>
    <n v="3713.56"/>
    <n v="0"/>
    <n v="5000"/>
    <n v="250"/>
    <n v="5250"/>
    <n v="0"/>
    <n v="1"/>
  </r>
  <r>
    <s v="Florida College Sys Risk Mgmt Consortium"/>
    <s v="Hillsborough Community College"/>
    <n v="7010598"/>
    <x v="1"/>
    <s v="Reopen"/>
    <d v="2025-08-21T00:00:00"/>
    <n v="338.35"/>
    <n v="9897.24"/>
    <n v="0"/>
    <n v="10235.59"/>
    <n v="2000"/>
    <n v="2000"/>
    <n v="1000"/>
    <n v="5000"/>
    <n v="2338.35"/>
    <n v="11897.24"/>
    <n v="1000"/>
    <n v="15235.59"/>
    <n v="0"/>
    <n v="1"/>
  </r>
  <r>
    <s v="Florida College Sys Risk Mgmt Consortium"/>
    <s v="Palm Beach State College"/>
    <n v="1325365"/>
    <x v="1"/>
    <s v="Open"/>
    <d v="2026-03-04T00:00:00"/>
    <n v="8369.27"/>
    <n v="2508.4"/>
    <n v="0"/>
    <n v="10877.67"/>
    <n v="4630.7299999999996"/>
    <n v="4741.6000000000004"/>
    <n v="1250"/>
    <n v="10622.33"/>
    <n v="13000"/>
    <n v="7250"/>
    <n v="1250"/>
    <n v="21500"/>
    <n v="0"/>
    <n v="1"/>
  </r>
  <r>
    <s v="Florida College Sys Risk Mgmt Consortium"/>
    <s v="Valencia College"/>
    <n v="7014198"/>
    <x v="1"/>
    <s v="Open"/>
    <d v="2025-10-02T00:00:00"/>
    <n v="0"/>
    <n v="54533.49"/>
    <n v="0"/>
    <n v="54533.49"/>
    <n v="2500"/>
    <n v="2192.25"/>
    <n v="250"/>
    <n v="4942.25"/>
    <n v="2500"/>
    <n v="56725.74"/>
    <n v="250"/>
    <n v="59475.74"/>
    <n v="0"/>
    <n v="1"/>
  </r>
  <r>
    <s v="Florida College Sys Risk Mgmt Consortium"/>
    <s v="Santa Fe College"/>
    <n v="1102122"/>
    <x v="1"/>
    <s v="Open"/>
    <d v="2022-02-17T00:00:00"/>
    <n v="12854.97"/>
    <n v="61463.26"/>
    <n v="4033.4"/>
    <n v="78351.63"/>
    <n v="145.03"/>
    <n v="23536.74"/>
    <n v="9866.6"/>
    <n v="33548.370000000003"/>
    <n v="13000"/>
    <n v="85000"/>
    <n v="13900"/>
    <n v="111900"/>
    <n v="0"/>
    <n v="1"/>
  </r>
  <r>
    <s v="Florida College Sys Risk Mgmt Consortium"/>
    <s v="Broward College"/>
    <n v="1138381"/>
    <x v="1"/>
    <s v="Reopen"/>
    <d v="2023-04-18T00:00:00"/>
    <n v="26250.82"/>
    <n v="14412.37"/>
    <n v="1950.01"/>
    <n v="42613.2"/>
    <n v="0"/>
    <n v="17687.63"/>
    <n v="3049.99"/>
    <n v="20737.62"/>
    <n v="26250.82"/>
    <n v="32100"/>
    <n v="5000"/>
    <n v="63350.82"/>
    <n v="0"/>
    <n v="1"/>
  </r>
  <r>
    <s v="Florida College Sys Risk Mgmt Consortium"/>
    <s v="Miami Dade College"/>
    <n v="1294122"/>
    <x v="1"/>
    <s v="Reopen"/>
    <d v="2024-10-24T00:00:00"/>
    <n v="3780.01"/>
    <n v="13240.26"/>
    <n v="1053.75"/>
    <n v="18074.02"/>
    <n v="6219.99"/>
    <n v="6759.74"/>
    <n v="3946.25"/>
    <n v="16925.98"/>
    <n v="10000"/>
    <n v="20000"/>
    <n v="5000"/>
    <n v="35000"/>
    <n v="0"/>
    <n v="1"/>
  </r>
  <r>
    <s v="Florida College Sys Risk Mgmt Consortium"/>
    <s v="Miami Dade College"/>
    <n v="1332102"/>
    <x v="0"/>
    <s v="Open"/>
    <d v="2026-04-25T00:00:00"/>
    <n v="0"/>
    <n v="1701.21"/>
    <n v="0"/>
    <n v="1701.21"/>
    <n v="0"/>
    <n v="7298.79"/>
    <n v="250"/>
    <n v="7548.79"/>
    <n v="0"/>
    <n v="9000"/>
    <n v="250"/>
    <n v="9250"/>
    <n v="0"/>
    <n v="1"/>
  </r>
  <r>
    <s v="Florida College Sys Risk Mgmt Consortium"/>
    <s v="Miami Dade College"/>
    <n v="1338616"/>
    <x v="0"/>
    <s v="Open"/>
    <d v="2026-09-10T00:00:00"/>
    <n v="0"/>
    <n v="0"/>
    <n v="0"/>
    <n v="0"/>
    <n v="0"/>
    <n v="750"/>
    <n v="250"/>
    <n v="1000"/>
    <n v="0"/>
    <n v="750"/>
    <n v="250"/>
    <n v="1000"/>
    <n v="0"/>
    <n v="1"/>
  </r>
  <r>
    <s v="Florida College Sys Risk Mgmt Consortium"/>
    <s v="Florida South Western State College"/>
    <n v="1319479"/>
    <x v="1"/>
    <s v="Open"/>
    <d v="2026-01-06T00:00:00"/>
    <n v="7793.86"/>
    <n v="44013.17"/>
    <n v="0"/>
    <n v="51807.03"/>
    <n v="1500"/>
    <n v="10986.83"/>
    <n v="250"/>
    <n v="12736.83"/>
    <n v="9293.86"/>
    <n v="55000"/>
    <n v="250"/>
    <n v="64543.86"/>
    <n v="0"/>
    <n v="1"/>
  </r>
  <r>
    <s v="Florida College Sys Risk Mgmt Consortium"/>
    <s v="Hillsborough Community College"/>
    <n v="1005401"/>
    <x v="1"/>
    <s v="Open"/>
    <d v="2018-10-10T00:00:00"/>
    <n v="0"/>
    <n v="136632.35"/>
    <n v="138334.49"/>
    <n v="274966.84000000003"/>
    <n v="21100"/>
    <n v="-222"/>
    <n v="18665.509999999998"/>
    <n v="39543.51"/>
    <n v="21100"/>
    <n v="136410.35"/>
    <n v="157000"/>
    <n v="314510.34999999998"/>
    <n v="0"/>
    <n v="1"/>
  </r>
  <r>
    <s v="Florida College Sys Risk Mgmt Consortium"/>
    <s v="College of Central Florida"/>
    <n v="1336300"/>
    <x v="0"/>
    <s v="Open"/>
    <d v="2026-08-18T00:00:00"/>
    <n v="0"/>
    <n v="582.66999999999996"/>
    <n v="0"/>
    <n v="582.66999999999996"/>
    <n v="0"/>
    <n v="3417.33"/>
    <n v="250"/>
    <n v="3667.33"/>
    <n v="0"/>
    <n v="4000"/>
    <n v="250"/>
    <n v="4250"/>
    <n v="0"/>
    <n v="1"/>
  </r>
  <r>
    <s v="Florida College Sys Risk Mgmt Consortium"/>
    <s v="Pensacola State College"/>
    <n v="1134304"/>
    <x v="1"/>
    <s v="Open"/>
    <d v="2023-02-24T00:00:00"/>
    <n v="0"/>
    <n v="1399.97"/>
    <n v="0"/>
    <n v="1399.97"/>
    <n v="3000"/>
    <n v="4600.03"/>
    <n v="1500"/>
    <n v="9100.0300000000007"/>
    <n v="3000"/>
    <n v="6000"/>
    <n v="1500"/>
    <n v="10500"/>
    <n v="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6" firstHeaderRow="1" firstDataRow="1" firstDataCol="1"/>
  <pivotFields count="20">
    <pivotField showAll="0"/>
    <pivotField showAll="0"/>
    <pivotField showAll="0"/>
    <pivotField axis="axisRow" showAll="0">
      <items count="3">
        <item x="1"/>
        <item x="0"/>
        <item t="default"/>
      </items>
    </pivotField>
    <pivotField showAll="0"/>
    <pivotField numFmtId="14" showAll="0"/>
    <pivotField numFmtId="8" showAll="0"/>
    <pivotField numFmtId="8" showAll="0"/>
    <pivotField numFmtId="8" showAll="0"/>
    <pivotField numFmtId="8" showAll="0"/>
    <pivotField numFmtId="8" showAll="0"/>
    <pivotField numFmtId="8" showAll="0"/>
    <pivotField numFmtId="8" showAll="0"/>
    <pivotField numFmtId="8" showAll="0"/>
    <pivotField numFmtId="8" showAll="0"/>
    <pivotField numFmtId="8" showAll="0"/>
    <pivotField numFmtId="8" showAll="0"/>
    <pivotField numFmtId="8" showAll="0"/>
    <pivotField numFmtId="8" showAll="0"/>
    <pivotField dataField="1"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Sum of  Claim Count" fld="19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6"/>
  <sheetViews>
    <sheetView workbookViewId="0">
      <selection activeCell="O14" sqref="O14"/>
    </sheetView>
  </sheetViews>
  <sheetFormatPr defaultRowHeight="15" x14ac:dyDescent="0.25"/>
  <cols>
    <col min="1" max="1" width="13.42578125" bestFit="1" customWidth="1"/>
    <col min="2" max="2" width="19.7109375" bestFit="1" customWidth="1"/>
  </cols>
  <sheetData>
    <row r="3" spans="1:2" x14ac:dyDescent="0.25">
      <c r="A3" s="15" t="s">
        <v>50</v>
      </c>
      <c r="B3" t="s">
        <v>52</v>
      </c>
    </row>
    <row r="4" spans="1:2" x14ac:dyDescent="0.25">
      <c r="A4" s="1" t="s">
        <v>24</v>
      </c>
      <c r="B4">
        <v>100</v>
      </c>
    </row>
    <row r="5" spans="1:2" x14ac:dyDescent="0.25">
      <c r="A5" s="1" t="s">
        <v>22</v>
      </c>
      <c r="B5">
        <v>64</v>
      </c>
    </row>
    <row r="6" spans="1:2" x14ac:dyDescent="0.25">
      <c r="A6" s="1" t="s">
        <v>51</v>
      </c>
      <c r="B6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T167"/>
  <sheetViews>
    <sheetView showGridLines="0" tabSelected="1" topLeftCell="A149" workbookViewId="0">
      <selection activeCell="A166" sqref="A166"/>
    </sheetView>
  </sheetViews>
  <sheetFormatPr defaultRowHeight="15" x14ac:dyDescent="0.25"/>
  <cols>
    <col min="1" max="1" width="30.28515625" bestFit="1" customWidth="1"/>
    <col min="2" max="2" width="27.7109375" bestFit="1" customWidth="1"/>
    <col min="3" max="3" width="12.5703125" bestFit="1" customWidth="1"/>
    <col min="4" max="4" width="9.7109375" bestFit="1" customWidth="1"/>
    <col min="5" max="5" width="6.28515625" bestFit="1" customWidth="1"/>
    <col min="6" max="6" width="11.28515625" bestFit="1" customWidth="1"/>
    <col min="7" max="7" width="12.7109375" bestFit="1" customWidth="1"/>
    <col min="8" max="8" width="11.42578125" bestFit="1" customWidth="1"/>
    <col min="9" max="9" width="11.5703125" bestFit="1" customWidth="1"/>
    <col min="10" max="10" width="11.42578125" bestFit="1" customWidth="1"/>
    <col min="11" max="11" width="16.42578125" bestFit="1" customWidth="1"/>
    <col min="12" max="12" width="14.5703125" bestFit="1" customWidth="1"/>
    <col min="13" max="13" width="15.28515625" bestFit="1" customWidth="1"/>
    <col min="14" max="14" width="12.28515625" bestFit="1" customWidth="1"/>
    <col min="15" max="15" width="16.5703125" bestFit="1" customWidth="1"/>
    <col min="16" max="16" width="14.7109375" bestFit="1" customWidth="1"/>
    <col min="17" max="17" width="15.42578125" bestFit="1" customWidth="1"/>
    <col min="18" max="18" width="12.42578125" bestFit="1" customWidth="1"/>
    <col min="19" max="19" width="13.85546875" bestFit="1" customWidth="1"/>
    <col min="20" max="20" width="11" bestFit="1" customWidth="1"/>
  </cols>
  <sheetData>
    <row r="1" spans="1:20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t="15.75" thickBot="1" x14ac:dyDescent="0.3">
      <c r="A2" s="4" t="s">
        <v>20</v>
      </c>
      <c r="B2" s="4" t="s">
        <v>21</v>
      </c>
      <c r="C2" s="4">
        <v>1337639</v>
      </c>
      <c r="D2" s="4" t="s">
        <v>22</v>
      </c>
      <c r="E2" s="4" t="s">
        <v>23</v>
      </c>
      <c r="F2" s="5">
        <v>46265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750</v>
      </c>
      <c r="M2" s="6">
        <v>250</v>
      </c>
      <c r="N2" s="6">
        <v>1000</v>
      </c>
      <c r="O2" s="6">
        <v>0</v>
      </c>
      <c r="P2" s="6">
        <v>750</v>
      </c>
      <c r="Q2" s="6">
        <v>250</v>
      </c>
      <c r="R2" s="6">
        <v>1000</v>
      </c>
      <c r="S2" s="6">
        <v>0</v>
      </c>
      <c r="T2" s="7">
        <v>1</v>
      </c>
    </row>
    <row r="3" spans="1:20" ht="15.75" thickBot="1" x14ac:dyDescent="0.3">
      <c r="A3" s="8" t="s">
        <v>20</v>
      </c>
      <c r="B3" s="8" t="s">
        <v>21</v>
      </c>
      <c r="C3" s="8">
        <v>1332764</v>
      </c>
      <c r="D3" s="8" t="s">
        <v>24</v>
      </c>
      <c r="E3" s="8" t="s">
        <v>25</v>
      </c>
      <c r="F3" s="9">
        <v>45212</v>
      </c>
      <c r="G3" s="10">
        <v>0</v>
      </c>
      <c r="H3" s="10">
        <v>0</v>
      </c>
      <c r="I3" s="10">
        <v>0</v>
      </c>
      <c r="J3" s="10">
        <v>0</v>
      </c>
      <c r="K3" s="10">
        <v>1000</v>
      </c>
      <c r="L3" s="10">
        <v>5000</v>
      </c>
      <c r="M3" s="10">
        <v>3000</v>
      </c>
      <c r="N3" s="10">
        <v>9000</v>
      </c>
      <c r="O3" s="10">
        <v>1000</v>
      </c>
      <c r="P3" s="10">
        <v>5000</v>
      </c>
      <c r="Q3" s="10">
        <v>3000</v>
      </c>
      <c r="R3" s="10">
        <v>9000</v>
      </c>
      <c r="S3" s="10">
        <v>0</v>
      </c>
      <c r="T3" s="11">
        <v>1</v>
      </c>
    </row>
    <row r="4" spans="1:20" ht="15.75" thickBot="1" x14ac:dyDescent="0.3">
      <c r="A4" s="4" t="s">
        <v>20</v>
      </c>
      <c r="B4" s="4" t="s">
        <v>26</v>
      </c>
      <c r="C4" s="4">
        <v>1117384</v>
      </c>
      <c r="D4" s="4" t="s">
        <v>24</v>
      </c>
      <c r="E4" s="4" t="s">
        <v>23</v>
      </c>
      <c r="F4" s="5">
        <v>44810</v>
      </c>
      <c r="G4" s="6">
        <v>42562.720000000001</v>
      </c>
      <c r="H4" s="6">
        <v>65767.789999999994</v>
      </c>
      <c r="I4" s="6">
        <v>23232.23</v>
      </c>
      <c r="J4" s="6">
        <v>131562.74</v>
      </c>
      <c r="K4" s="6">
        <v>2437.2800000000002</v>
      </c>
      <c r="L4" s="6">
        <v>4232.21</v>
      </c>
      <c r="M4" s="6">
        <v>11767.77</v>
      </c>
      <c r="N4" s="6">
        <v>18437.259999999998</v>
      </c>
      <c r="O4" s="6">
        <v>45000</v>
      </c>
      <c r="P4" s="6">
        <v>70000</v>
      </c>
      <c r="Q4" s="6">
        <v>35000</v>
      </c>
      <c r="R4" s="6">
        <v>150000</v>
      </c>
      <c r="S4" s="6">
        <v>0</v>
      </c>
      <c r="T4" s="7">
        <v>1</v>
      </c>
    </row>
    <row r="5" spans="1:20" ht="15.75" thickBot="1" x14ac:dyDescent="0.3">
      <c r="A5" s="8" t="s">
        <v>20</v>
      </c>
      <c r="B5" s="8" t="s">
        <v>27</v>
      </c>
      <c r="C5" s="8">
        <v>1138266</v>
      </c>
      <c r="D5" s="8" t="s">
        <v>24</v>
      </c>
      <c r="E5" s="8" t="s">
        <v>23</v>
      </c>
      <c r="F5" s="9">
        <v>45033</v>
      </c>
      <c r="G5" s="10">
        <v>1672</v>
      </c>
      <c r="H5" s="10">
        <v>23049.52</v>
      </c>
      <c r="I5" s="10">
        <v>2494.7600000000002</v>
      </c>
      <c r="J5" s="10">
        <v>27216.28</v>
      </c>
      <c r="K5" s="10">
        <v>5000</v>
      </c>
      <c r="L5" s="10">
        <v>1950.48</v>
      </c>
      <c r="M5" s="10">
        <v>13593.74</v>
      </c>
      <c r="N5" s="10">
        <v>20544.22</v>
      </c>
      <c r="O5" s="10">
        <v>6672</v>
      </c>
      <c r="P5" s="10">
        <v>25000</v>
      </c>
      <c r="Q5" s="10">
        <v>16088.5</v>
      </c>
      <c r="R5" s="10">
        <v>47760.5</v>
      </c>
      <c r="S5" s="10">
        <v>0</v>
      </c>
      <c r="T5" s="11">
        <v>1</v>
      </c>
    </row>
    <row r="6" spans="1:20" ht="15.75" thickBot="1" x14ac:dyDescent="0.3">
      <c r="A6" s="4" t="s">
        <v>20</v>
      </c>
      <c r="B6" s="4" t="s">
        <v>26</v>
      </c>
      <c r="C6" s="4">
        <v>1297739</v>
      </c>
      <c r="D6" s="4" t="s">
        <v>24</v>
      </c>
      <c r="E6" s="4" t="s">
        <v>25</v>
      </c>
      <c r="F6" s="5">
        <v>45635</v>
      </c>
      <c r="G6" s="6">
        <v>2351.6</v>
      </c>
      <c r="H6" s="6">
        <v>5025.1000000000004</v>
      </c>
      <c r="I6" s="6">
        <v>0</v>
      </c>
      <c r="J6" s="6">
        <v>7376.7</v>
      </c>
      <c r="K6" s="6">
        <v>648.4</v>
      </c>
      <c r="L6" s="6">
        <v>1974.9</v>
      </c>
      <c r="M6" s="6">
        <v>250</v>
      </c>
      <c r="N6" s="6">
        <v>2873.3</v>
      </c>
      <c r="O6" s="6">
        <v>3000</v>
      </c>
      <c r="P6" s="6">
        <v>7000</v>
      </c>
      <c r="Q6" s="6">
        <v>250</v>
      </c>
      <c r="R6" s="6">
        <v>10250</v>
      </c>
      <c r="S6" s="6">
        <v>0</v>
      </c>
      <c r="T6" s="7">
        <v>1</v>
      </c>
    </row>
    <row r="7" spans="1:20" ht="15.75" thickBot="1" x14ac:dyDescent="0.3">
      <c r="A7" s="8" t="s">
        <v>20</v>
      </c>
      <c r="B7" s="8" t="s">
        <v>27</v>
      </c>
      <c r="C7" s="8">
        <v>1334642</v>
      </c>
      <c r="D7" s="8" t="s">
        <v>22</v>
      </c>
      <c r="E7" s="8" t="s">
        <v>25</v>
      </c>
      <c r="F7" s="9">
        <v>46212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750</v>
      </c>
      <c r="M7" s="10">
        <v>250</v>
      </c>
      <c r="N7" s="10">
        <v>1000</v>
      </c>
      <c r="O7" s="10">
        <v>0</v>
      </c>
      <c r="P7" s="10">
        <v>750</v>
      </c>
      <c r="Q7" s="10">
        <v>250</v>
      </c>
      <c r="R7" s="10">
        <v>1000</v>
      </c>
      <c r="S7" s="10">
        <v>0</v>
      </c>
      <c r="T7" s="11">
        <v>1</v>
      </c>
    </row>
    <row r="8" spans="1:20" ht="15.75" thickBot="1" x14ac:dyDescent="0.3">
      <c r="A8" s="4" t="s">
        <v>20</v>
      </c>
      <c r="B8" s="4" t="s">
        <v>28</v>
      </c>
      <c r="C8" s="4">
        <v>1329556</v>
      </c>
      <c r="D8" s="4" t="s">
        <v>24</v>
      </c>
      <c r="E8" s="4" t="s">
        <v>23</v>
      </c>
      <c r="F8" s="5">
        <v>46143</v>
      </c>
      <c r="G8" s="6">
        <v>3864.04</v>
      </c>
      <c r="H8" s="6">
        <v>9943.33</v>
      </c>
      <c r="I8" s="6">
        <v>615.91999999999996</v>
      </c>
      <c r="J8" s="6">
        <v>14423.29</v>
      </c>
      <c r="K8" s="6">
        <v>1635.96</v>
      </c>
      <c r="L8" s="6">
        <v>5056.67</v>
      </c>
      <c r="M8" s="6">
        <v>4384.08</v>
      </c>
      <c r="N8" s="6">
        <v>11076.71</v>
      </c>
      <c r="O8" s="6">
        <v>5500</v>
      </c>
      <c r="P8" s="6">
        <v>15000</v>
      </c>
      <c r="Q8" s="6">
        <v>5000</v>
      </c>
      <c r="R8" s="6">
        <v>25500</v>
      </c>
      <c r="S8" s="6">
        <v>0</v>
      </c>
      <c r="T8" s="7">
        <v>1</v>
      </c>
    </row>
    <row r="9" spans="1:20" ht="15.75" thickBot="1" x14ac:dyDescent="0.3">
      <c r="A9" s="8" t="s">
        <v>20</v>
      </c>
      <c r="B9" s="8" t="s">
        <v>29</v>
      </c>
      <c r="C9" s="8">
        <v>1332441</v>
      </c>
      <c r="D9" s="8" t="s">
        <v>22</v>
      </c>
      <c r="E9" s="8" t="s">
        <v>23</v>
      </c>
      <c r="F9" s="9">
        <v>46188</v>
      </c>
      <c r="G9" s="10">
        <v>0</v>
      </c>
      <c r="H9" s="10">
        <v>1205.98</v>
      </c>
      <c r="I9" s="10">
        <v>0</v>
      </c>
      <c r="J9" s="10">
        <v>1205.98</v>
      </c>
      <c r="K9" s="10">
        <v>0</v>
      </c>
      <c r="L9" s="10">
        <v>3794.02</v>
      </c>
      <c r="M9" s="10">
        <v>250</v>
      </c>
      <c r="N9" s="10">
        <v>4044.02</v>
      </c>
      <c r="O9" s="10">
        <v>0</v>
      </c>
      <c r="P9" s="10">
        <v>5000</v>
      </c>
      <c r="Q9" s="10">
        <v>250</v>
      </c>
      <c r="R9" s="10">
        <v>5250</v>
      </c>
      <c r="S9" s="10">
        <v>0</v>
      </c>
      <c r="T9" s="11">
        <v>1</v>
      </c>
    </row>
    <row r="10" spans="1:20" ht="15.75" thickBot="1" x14ac:dyDescent="0.3">
      <c r="A10" s="4" t="s">
        <v>20</v>
      </c>
      <c r="B10" s="4" t="s">
        <v>30</v>
      </c>
      <c r="C10" s="4">
        <v>1116880</v>
      </c>
      <c r="D10" s="4" t="s">
        <v>22</v>
      </c>
      <c r="E10" s="4" t="s">
        <v>25</v>
      </c>
      <c r="F10" s="5">
        <v>44797</v>
      </c>
      <c r="G10" s="6">
        <v>0</v>
      </c>
      <c r="H10" s="6">
        <v>3252.66</v>
      </c>
      <c r="I10" s="6">
        <v>7522.53</v>
      </c>
      <c r="J10" s="6">
        <v>10775.19</v>
      </c>
      <c r="K10" s="6">
        <v>0</v>
      </c>
      <c r="L10" s="6">
        <v>19147.34</v>
      </c>
      <c r="M10" s="6">
        <v>6677.47</v>
      </c>
      <c r="N10" s="6">
        <v>25824.81</v>
      </c>
      <c r="O10" s="6">
        <v>0</v>
      </c>
      <c r="P10" s="6">
        <v>22400</v>
      </c>
      <c r="Q10" s="6">
        <v>14200</v>
      </c>
      <c r="R10" s="6">
        <v>36600</v>
      </c>
      <c r="S10" s="6">
        <v>0</v>
      </c>
      <c r="T10" s="7">
        <v>1</v>
      </c>
    </row>
    <row r="11" spans="1:20" ht="15.75" thickBot="1" x14ac:dyDescent="0.3">
      <c r="A11" s="8" t="s">
        <v>20</v>
      </c>
      <c r="B11" s="8" t="s">
        <v>30</v>
      </c>
      <c r="C11" s="8">
        <v>1127495</v>
      </c>
      <c r="D11" s="8" t="s">
        <v>24</v>
      </c>
      <c r="E11" s="8" t="s">
        <v>23</v>
      </c>
      <c r="F11" s="9">
        <v>44819</v>
      </c>
      <c r="G11" s="10">
        <v>99531.98</v>
      </c>
      <c r="H11" s="10">
        <v>54891.46</v>
      </c>
      <c r="I11" s="10">
        <v>17734.419999999998</v>
      </c>
      <c r="J11" s="10">
        <v>172157.86</v>
      </c>
      <c r="K11" s="10">
        <v>127468.02</v>
      </c>
      <c r="L11" s="10">
        <v>25308.54</v>
      </c>
      <c r="M11" s="10">
        <v>14565.58</v>
      </c>
      <c r="N11" s="10">
        <v>167342.14000000001</v>
      </c>
      <c r="O11" s="10">
        <v>227000</v>
      </c>
      <c r="P11" s="10">
        <v>80200</v>
      </c>
      <c r="Q11" s="10">
        <v>32300</v>
      </c>
      <c r="R11" s="10">
        <v>339500</v>
      </c>
      <c r="S11" s="10">
        <v>0</v>
      </c>
      <c r="T11" s="11">
        <v>1</v>
      </c>
    </row>
    <row r="12" spans="1:20" ht="15.75" thickBot="1" x14ac:dyDescent="0.3">
      <c r="A12" s="4" t="s">
        <v>20</v>
      </c>
      <c r="B12" s="4" t="s">
        <v>28</v>
      </c>
      <c r="C12" s="4">
        <v>1338773</v>
      </c>
      <c r="D12" s="4" t="s">
        <v>22</v>
      </c>
      <c r="E12" s="4" t="s">
        <v>23</v>
      </c>
      <c r="F12" s="5">
        <v>46277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5000</v>
      </c>
      <c r="M12" s="6">
        <v>1000</v>
      </c>
      <c r="N12" s="6">
        <v>6000</v>
      </c>
      <c r="O12" s="6">
        <v>0</v>
      </c>
      <c r="P12" s="6">
        <v>5000</v>
      </c>
      <c r="Q12" s="6">
        <v>1000</v>
      </c>
      <c r="R12" s="6">
        <v>6000</v>
      </c>
      <c r="S12" s="6">
        <v>0</v>
      </c>
      <c r="T12" s="7">
        <v>1</v>
      </c>
    </row>
    <row r="13" spans="1:20" ht="15.75" thickBot="1" x14ac:dyDescent="0.3">
      <c r="A13" s="8" t="s">
        <v>20</v>
      </c>
      <c r="B13" s="8" t="s">
        <v>31</v>
      </c>
      <c r="C13" s="8">
        <v>1332580</v>
      </c>
      <c r="D13" s="8" t="s">
        <v>22</v>
      </c>
      <c r="E13" s="8" t="s">
        <v>23</v>
      </c>
      <c r="F13" s="9">
        <v>46189</v>
      </c>
      <c r="G13" s="10">
        <v>0</v>
      </c>
      <c r="H13" s="10">
        <v>3516.48</v>
      </c>
      <c r="I13" s="10">
        <v>0</v>
      </c>
      <c r="J13" s="10">
        <v>3516.48</v>
      </c>
      <c r="K13" s="10">
        <v>0</v>
      </c>
      <c r="L13" s="10">
        <v>6483.52</v>
      </c>
      <c r="M13" s="10">
        <v>250</v>
      </c>
      <c r="N13" s="10">
        <v>6733.52</v>
      </c>
      <c r="O13" s="10">
        <v>0</v>
      </c>
      <c r="P13" s="10">
        <v>10000</v>
      </c>
      <c r="Q13" s="10">
        <v>250</v>
      </c>
      <c r="R13" s="10">
        <v>10250</v>
      </c>
      <c r="S13" s="10">
        <v>0</v>
      </c>
      <c r="T13" s="11">
        <v>1</v>
      </c>
    </row>
    <row r="14" spans="1:20" ht="15.75" thickBot="1" x14ac:dyDescent="0.3">
      <c r="A14" s="4" t="s">
        <v>20</v>
      </c>
      <c r="B14" s="4" t="s">
        <v>27</v>
      </c>
      <c r="C14" s="4">
        <v>1289696</v>
      </c>
      <c r="D14" s="4" t="s">
        <v>24</v>
      </c>
      <c r="E14" s="4" t="s">
        <v>23</v>
      </c>
      <c r="F14" s="5">
        <v>45544</v>
      </c>
      <c r="G14" s="6">
        <v>52526.54</v>
      </c>
      <c r="H14" s="6">
        <v>120625.84</v>
      </c>
      <c r="I14" s="6">
        <v>9264.25</v>
      </c>
      <c r="J14" s="6">
        <v>182416.63</v>
      </c>
      <c r="K14" s="6">
        <v>12183.35</v>
      </c>
      <c r="L14" s="6">
        <v>4374.16</v>
      </c>
      <c r="M14" s="6">
        <v>2835.75</v>
      </c>
      <c r="N14" s="6">
        <v>19393.259999999998</v>
      </c>
      <c r="O14" s="6">
        <v>64709.89</v>
      </c>
      <c r="P14" s="6">
        <v>125000</v>
      </c>
      <c r="Q14" s="6">
        <v>12100</v>
      </c>
      <c r="R14" s="6">
        <v>201809.89</v>
      </c>
      <c r="S14" s="6">
        <v>0</v>
      </c>
      <c r="T14" s="7">
        <v>1</v>
      </c>
    </row>
    <row r="15" spans="1:20" ht="15.75" thickBot="1" x14ac:dyDescent="0.3">
      <c r="A15" s="8" t="s">
        <v>20</v>
      </c>
      <c r="B15" s="8" t="s">
        <v>28</v>
      </c>
      <c r="C15" s="8">
        <v>994943</v>
      </c>
      <c r="D15" s="8" t="s">
        <v>24</v>
      </c>
      <c r="E15" s="8" t="s">
        <v>25</v>
      </c>
      <c r="F15" s="9">
        <v>35172</v>
      </c>
      <c r="G15" s="10">
        <v>53834.6</v>
      </c>
      <c r="H15" s="10">
        <v>40981.839999999997</v>
      </c>
      <c r="I15" s="10">
        <v>102304.97</v>
      </c>
      <c r="J15" s="10">
        <v>197121.41</v>
      </c>
      <c r="K15" s="10">
        <v>0</v>
      </c>
      <c r="L15" s="10">
        <v>9018.16</v>
      </c>
      <c r="M15" s="10">
        <v>1283.25</v>
      </c>
      <c r="N15" s="10">
        <v>10301.41</v>
      </c>
      <c r="O15" s="10">
        <v>53834.6</v>
      </c>
      <c r="P15" s="10">
        <v>50000</v>
      </c>
      <c r="Q15" s="10">
        <v>103588.22</v>
      </c>
      <c r="R15" s="10">
        <v>207422.82</v>
      </c>
      <c r="S15" s="10">
        <v>0</v>
      </c>
      <c r="T15" s="11">
        <v>1</v>
      </c>
    </row>
    <row r="16" spans="1:20" ht="15.75" thickBot="1" x14ac:dyDescent="0.3">
      <c r="A16" s="4" t="s">
        <v>20</v>
      </c>
      <c r="B16" s="4" t="s">
        <v>32</v>
      </c>
      <c r="C16" s="4">
        <v>1263368</v>
      </c>
      <c r="D16" s="4" t="s">
        <v>24</v>
      </c>
      <c r="E16" s="4" t="s">
        <v>25</v>
      </c>
      <c r="F16" s="5">
        <v>45212</v>
      </c>
      <c r="G16" s="6">
        <v>7900.4</v>
      </c>
      <c r="H16" s="6">
        <v>20623.79</v>
      </c>
      <c r="I16" s="6">
        <v>3886.01</v>
      </c>
      <c r="J16" s="6">
        <v>32410.2</v>
      </c>
      <c r="K16" s="6">
        <v>7411.8</v>
      </c>
      <c r="L16" s="6">
        <v>1990.78</v>
      </c>
      <c r="M16" s="6">
        <v>7613.99</v>
      </c>
      <c r="N16" s="6">
        <v>17016.57</v>
      </c>
      <c r="O16" s="6">
        <v>15312.2</v>
      </c>
      <c r="P16" s="6">
        <v>22614.57</v>
      </c>
      <c r="Q16" s="6">
        <v>11500</v>
      </c>
      <c r="R16" s="6">
        <v>49426.77</v>
      </c>
      <c r="S16" s="6">
        <v>0</v>
      </c>
      <c r="T16" s="7">
        <v>1</v>
      </c>
    </row>
    <row r="17" spans="1:20" ht="15.75" thickBot="1" x14ac:dyDescent="0.3">
      <c r="A17" s="8" t="s">
        <v>20</v>
      </c>
      <c r="B17" s="8" t="s">
        <v>33</v>
      </c>
      <c r="C17" s="8">
        <v>1265592</v>
      </c>
      <c r="D17" s="8" t="s">
        <v>22</v>
      </c>
      <c r="E17" s="8" t="s">
        <v>23</v>
      </c>
      <c r="F17" s="9">
        <v>45239</v>
      </c>
      <c r="G17" s="10">
        <v>0</v>
      </c>
      <c r="H17" s="10">
        <v>19113.900000000001</v>
      </c>
      <c r="I17" s="10">
        <v>0</v>
      </c>
      <c r="J17" s="10">
        <v>19113.900000000001</v>
      </c>
      <c r="K17" s="10">
        <v>0</v>
      </c>
      <c r="L17" s="10">
        <v>10886.1</v>
      </c>
      <c r="M17" s="10">
        <v>3000</v>
      </c>
      <c r="N17" s="10">
        <v>13886.1</v>
      </c>
      <c r="O17" s="10">
        <v>0</v>
      </c>
      <c r="P17" s="10">
        <v>30000</v>
      </c>
      <c r="Q17" s="10">
        <v>3000</v>
      </c>
      <c r="R17" s="10">
        <v>33000</v>
      </c>
      <c r="S17" s="10">
        <v>0</v>
      </c>
      <c r="T17" s="11">
        <v>1</v>
      </c>
    </row>
    <row r="18" spans="1:20" ht="15.75" thickBot="1" x14ac:dyDescent="0.3">
      <c r="A18" s="4" t="s">
        <v>20</v>
      </c>
      <c r="B18" s="4" t="s">
        <v>34</v>
      </c>
      <c r="C18" s="4">
        <v>7016749</v>
      </c>
      <c r="D18" s="4" t="s">
        <v>24</v>
      </c>
      <c r="E18" s="4" t="s">
        <v>25</v>
      </c>
      <c r="F18" s="5">
        <v>45950</v>
      </c>
      <c r="G18" s="6">
        <v>3885.04</v>
      </c>
      <c r="H18" s="6">
        <v>4671.05</v>
      </c>
      <c r="I18" s="6">
        <v>0</v>
      </c>
      <c r="J18" s="6">
        <v>8556.09</v>
      </c>
      <c r="K18" s="6">
        <v>26114.959999999999</v>
      </c>
      <c r="L18" s="6">
        <v>4328.95</v>
      </c>
      <c r="M18" s="6">
        <v>250</v>
      </c>
      <c r="N18" s="6">
        <v>30693.91</v>
      </c>
      <c r="O18" s="6">
        <v>30000</v>
      </c>
      <c r="P18" s="6">
        <v>9000</v>
      </c>
      <c r="Q18" s="6">
        <v>250</v>
      </c>
      <c r="R18" s="6">
        <v>39250</v>
      </c>
      <c r="S18" s="6">
        <v>0</v>
      </c>
      <c r="T18" s="7">
        <v>1</v>
      </c>
    </row>
    <row r="19" spans="1:20" ht="15.75" thickBot="1" x14ac:dyDescent="0.3">
      <c r="A19" s="8" t="s">
        <v>20</v>
      </c>
      <c r="B19" s="8" t="s">
        <v>27</v>
      </c>
      <c r="C19" s="8">
        <v>1338065</v>
      </c>
      <c r="D19" s="8" t="s">
        <v>24</v>
      </c>
      <c r="E19" s="8" t="s">
        <v>23</v>
      </c>
      <c r="F19" s="9">
        <v>46269</v>
      </c>
      <c r="G19" s="10">
        <v>551.5</v>
      </c>
      <c r="H19" s="10">
        <v>0</v>
      </c>
      <c r="I19" s="10">
        <v>0</v>
      </c>
      <c r="J19" s="10">
        <v>551.5</v>
      </c>
      <c r="K19" s="10">
        <v>4248.5</v>
      </c>
      <c r="L19" s="10">
        <v>18000</v>
      </c>
      <c r="M19" s="10">
        <v>1000</v>
      </c>
      <c r="N19" s="10">
        <v>23248.5</v>
      </c>
      <c r="O19" s="10">
        <v>4800</v>
      </c>
      <c r="P19" s="10">
        <v>18000</v>
      </c>
      <c r="Q19" s="10">
        <v>1000</v>
      </c>
      <c r="R19" s="10">
        <v>23800</v>
      </c>
      <c r="S19" s="10">
        <v>0</v>
      </c>
      <c r="T19" s="11">
        <v>1</v>
      </c>
    </row>
    <row r="20" spans="1:20" ht="15.75" thickBot="1" x14ac:dyDescent="0.3">
      <c r="A20" s="4" t="s">
        <v>20</v>
      </c>
      <c r="B20" s="4" t="s">
        <v>26</v>
      </c>
      <c r="C20" s="4">
        <v>1285087</v>
      </c>
      <c r="D20" s="4" t="s">
        <v>22</v>
      </c>
      <c r="E20" s="4" t="s">
        <v>25</v>
      </c>
      <c r="F20" s="5">
        <v>45489</v>
      </c>
      <c r="G20" s="6">
        <v>0</v>
      </c>
      <c r="H20" s="6">
        <v>4475.07</v>
      </c>
      <c r="I20" s="6">
        <v>6218.5</v>
      </c>
      <c r="J20" s="6">
        <v>10693.57</v>
      </c>
      <c r="K20" s="6">
        <v>0</v>
      </c>
      <c r="L20" s="6">
        <v>735.83</v>
      </c>
      <c r="M20" s="6">
        <v>3781.5</v>
      </c>
      <c r="N20" s="6">
        <v>4517.33</v>
      </c>
      <c r="O20" s="6">
        <v>0</v>
      </c>
      <c r="P20" s="6">
        <v>5210.8999999999996</v>
      </c>
      <c r="Q20" s="6">
        <v>10000</v>
      </c>
      <c r="R20" s="6">
        <v>15210.9</v>
      </c>
      <c r="S20" s="6">
        <v>0</v>
      </c>
      <c r="T20" s="7">
        <v>1</v>
      </c>
    </row>
    <row r="21" spans="1:20" ht="15.75" thickBot="1" x14ac:dyDescent="0.3">
      <c r="A21" s="8" t="s">
        <v>20</v>
      </c>
      <c r="B21" s="8" t="s">
        <v>28</v>
      </c>
      <c r="C21" s="8">
        <v>1336426</v>
      </c>
      <c r="D21" s="8" t="s">
        <v>22</v>
      </c>
      <c r="E21" s="8" t="s">
        <v>23</v>
      </c>
      <c r="F21" s="9">
        <v>46245</v>
      </c>
      <c r="G21" s="10">
        <v>0</v>
      </c>
      <c r="H21" s="10">
        <v>924.91</v>
      </c>
      <c r="I21" s="10">
        <v>0</v>
      </c>
      <c r="J21" s="10">
        <v>924.91</v>
      </c>
      <c r="K21" s="10">
        <v>0</v>
      </c>
      <c r="L21" s="10">
        <v>5652.54</v>
      </c>
      <c r="M21" s="10">
        <v>1000</v>
      </c>
      <c r="N21" s="10">
        <v>6652.54</v>
      </c>
      <c r="O21" s="10">
        <v>0</v>
      </c>
      <c r="P21" s="10">
        <v>6577.45</v>
      </c>
      <c r="Q21" s="10">
        <v>1000</v>
      </c>
      <c r="R21" s="10">
        <v>7577.45</v>
      </c>
      <c r="S21" s="10">
        <v>0</v>
      </c>
      <c r="T21" s="11">
        <v>1</v>
      </c>
    </row>
    <row r="22" spans="1:20" ht="15.75" thickBot="1" x14ac:dyDescent="0.3">
      <c r="A22" s="4" t="s">
        <v>20</v>
      </c>
      <c r="B22" s="4" t="s">
        <v>21</v>
      </c>
      <c r="C22" s="4">
        <v>1004160</v>
      </c>
      <c r="D22" s="4" t="s">
        <v>24</v>
      </c>
      <c r="E22" s="4" t="s">
        <v>23</v>
      </c>
      <c r="F22" s="5">
        <v>42867</v>
      </c>
      <c r="G22" s="6">
        <v>35312.42</v>
      </c>
      <c r="H22" s="6">
        <v>392725.21</v>
      </c>
      <c r="I22" s="6">
        <v>17344.54</v>
      </c>
      <c r="J22" s="6">
        <v>445382.17</v>
      </c>
      <c r="K22" s="6">
        <v>1987.58</v>
      </c>
      <c r="L22" s="6">
        <v>3908.82</v>
      </c>
      <c r="M22" s="6">
        <v>955.46</v>
      </c>
      <c r="N22" s="6">
        <v>6851.86</v>
      </c>
      <c r="O22" s="6">
        <v>37300</v>
      </c>
      <c r="P22" s="6">
        <v>396634.03</v>
      </c>
      <c r="Q22" s="6">
        <v>18300</v>
      </c>
      <c r="R22" s="6">
        <v>452234.03</v>
      </c>
      <c r="S22" s="6">
        <v>0</v>
      </c>
      <c r="T22" s="7">
        <v>1</v>
      </c>
    </row>
    <row r="23" spans="1:20" ht="15.75" thickBot="1" x14ac:dyDescent="0.3">
      <c r="A23" s="8" t="s">
        <v>20</v>
      </c>
      <c r="B23" s="8" t="s">
        <v>28</v>
      </c>
      <c r="C23" s="8">
        <v>1108683</v>
      </c>
      <c r="D23" s="8" t="s">
        <v>24</v>
      </c>
      <c r="E23" s="8" t="s">
        <v>23</v>
      </c>
      <c r="F23" s="9">
        <v>44692</v>
      </c>
      <c r="G23" s="10">
        <v>35217.01</v>
      </c>
      <c r="H23" s="10">
        <v>92491.9</v>
      </c>
      <c r="I23" s="10">
        <v>26357.21</v>
      </c>
      <c r="J23" s="10">
        <v>154066.12</v>
      </c>
      <c r="K23" s="10">
        <v>26952.5</v>
      </c>
      <c r="L23" s="10">
        <v>13937.33</v>
      </c>
      <c r="M23" s="10">
        <v>3142.79</v>
      </c>
      <c r="N23" s="10">
        <v>44032.62</v>
      </c>
      <c r="O23" s="10">
        <v>62169.51</v>
      </c>
      <c r="P23" s="10">
        <v>106429.23</v>
      </c>
      <c r="Q23" s="10">
        <v>29500</v>
      </c>
      <c r="R23" s="10">
        <v>198098.74</v>
      </c>
      <c r="S23" s="10">
        <v>0</v>
      </c>
      <c r="T23" s="11">
        <v>1</v>
      </c>
    </row>
    <row r="24" spans="1:20" ht="15.75" thickBot="1" x14ac:dyDescent="0.3">
      <c r="A24" s="4" t="s">
        <v>20</v>
      </c>
      <c r="B24" s="4" t="s">
        <v>26</v>
      </c>
      <c r="C24" s="4">
        <v>1128394</v>
      </c>
      <c r="D24" s="4" t="s">
        <v>24</v>
      </c>
      <c r="E24" s="4" t="s">
        <v>25</v>
      </c>
      <c r="F24" s="5">
        <v>44904</v>
      </c>
      <c r="G24" s="6">
        <v>6532.66</v>
      </c>
      <c r="H24" s="6">
        <v>14850.6</v>
      </c>
      <c r="I24" s="6">
        <v>15523.65</v>
      </c>
      <c r="J24" s="6">
        <v>36906.910000000003</v>
      </c>
      <c r="K24" s="6">
        <v>4467.34</v>
      </c>
      <c r="L24" s="6">
        <v>5149.3999999999996</v>
      </c>
      <c r="M24" s="6">
        <v>4476.3500000000004</v>
      </c>
      <c r="N24" s="6">
        <v>14093.09</v>
      </c>
      <c r="O24" s="6">
        <v>11000</v>
      </c>
      <c r="P24" s="6">
        <v>20000</v>
      </c>
      <c r="Q24" s="6">
        <v>20000</v>
      </c>
      <c r="R24" s="6">
        <v>51000</v>
      </c>
      <c r="S24" s="6">
        <v>0</v>
      </c>
      <c r="T24" s="7">
        <v>1</v>
      </c>
    </row>
    <row r="25" spans="1:20" ht="15.75" thickBot="1" x14ac:dyDescent="0.3">
      <c r="A25" s="8" t="s">
        <v>20</v>
      </c>
      <c r="B25" s="8" t="s">
        <v>28</v>
      </c>
      <c r="C25" s="8">
        <v>1154888</v>
      </c>
      <c r="D25" s="8" t="s">
        <v>24</v>
      </c>
      <c r="E25" s="8" t="s">
        <v>25</v>
      </c>
      <c r="F25" s="9">
        <v>45159</v>
      </c>
      <c r="G25" s="10">
        <v>23513.05</v>
      </c>
      <c r="H25" s="10">
        <v>143368.74</v>
      </c>
      <c r="I25" s="10">
        <v>12162.64</v>
      </c>
      <c r="J25" s="10">
        <v>179044.43</v>
      </c>
      <c r="K25" s="10">
        <v>486.95</v>
      </c>
      <c r="L25" s="10">
        <v>4016.76</v>
      </c>
      <c r="M25" s="10">
        <v>2837.36</v>
      </c>
      <c r="N25" s="10">
        <v>7341.07</v>
      </c>
      <c r="O25" s="10">
        <v>24000</v>
      </c>
      <c r="P25" s="10">
        <v>147385.5</v>
      </c>
      <c r="Q25" s="10">
        <v>15000</v>
      </c>
      <c r="R25" s="10">
        <v>186385.5</v>
      </c>
      <c r="S25" s="10">
        <v>0</v>
      </c>
      <c r="T25" s="11">
        <v>1</v>
      </c>
    </row>
    <row r="26" spans="1:20" ht="15.75" thickBot="1" x14ac:dyDescent="0.3">
      <c r="A26" s="4" t="s">
        <v>20</v>
      </c>
      <c r="B26" s="4" t="s">
        <v>35</v>
      </c>
      <c r="C26" s="4">
        <v>7004563</v>
      </c>
      <c r="D26" s="4" t="s">
        <v>22</v>
      </c>
      <c r="E26" s="4" t="s">
        <v>23</v>
      </c>
      <c r="F26" s="5">
        <v>45811</v>
      </c>
      <c r="G26" s="6">
        <v>0</v>
      </c>
      <c r="H26" s="6">
        <v>2852.81</v>
      </c>
      <c r="I26" s="6">
        <v>6982.63</v>
      </c>
      <c r="J26" s="6">
        <v>9835.44</v>
      </c>
      <c r="K26" s="6">
        <v>0</v>
      </c>
      <c r="L26" s="6">
        <v>6147.19</v>
      </c>
      <c r="M26" s="6">
        <v>917.37</v>
      </c>
      <c r="N26" s="6">
        <v>7064.56</v>
      </c>
      <c r="O26" s="6">
        <v>0</v>
      </c>
      <c r="P26" s="6">
        <v>9000</v>
      </c>
      <c r="Q26" s="6">
        <v>7900</v>
      </c>
      <c r="R26" s="6">
        <v>16900</v>
      </c>
      <c r="S26" s="6">
        <v>0</v>
      </c>
      <c r="T26" s="7">
        <v>1</v>
      </c>
    </row>
    <row r="27" spans="1:20" ht="15.75" thickBot="1" x14ac:dyDescent="0.3">
      <c r="A27" s="8" t="s">
        <v>20</v>
      </c>
      <c r="B27" s="8" t="s">
        <v>26</v>
      </c>
      <c r="C27" s="8">
        <v>1334362</v>
      </c>
      <c r="D27" s="8" t="s">
        <v>24</v>
      </c>
      <c r="E27" s="8" t="s">
        <v>23</v>
      </c>
      <c r="F27" s="9">
        <v>46196</v>
      </c>
      <c r="G27" s="10">
        <v>0</v>
      </c>
      <c r="H27" s="10">
        <v>737.97</v>
      </c>
      <c r="I27" s="10">
        <v>36</v>
      </c>
      <c r="J27" s="10">
        <v>773.97</v>
      </c>
      <c r="K27" s="10">
        <v>1000</v>
      </c>
      <c r="L27" s="10">
        <v>12.03</v>
      </c>
      <c r="M27" s="10">
        <v>214</v>
      </c>
      <c r="N27" s="10">
        <v>1226.03</v>
      </c>
      <c r="O27" s="10">
        <v>1000</v>
      </c>
      <c r="P27" s="10">
        <v>750</v>
      </c>
      <c r="Q27" s="10">
        <v>250</v>
      </c>
      <c r="R27" s="10">
        <v>2000</v>
      </c>
      <c r="S27" s="10">
        <v>0</v>
      </c>
      <c r="T27" s="11">
        <v>1</v>
      </c>
    </row>
    <row r="28" spans="1:20" ht="15.75" thickBot="1" x14ac:dyDescent="0.3">
      <c r="A28" s="4" t="s">
        <v>20</v>
      </c>
      <c r="B28" s="4" t="s">
        <v>36</v>
      </c>
      <c r="C28" s="4">
        <v>1335008</v>
      </c>
      <c r="D28" s="4" t="s">
        <v>22</v>
      </c>
      <c r="E28" s="4" t="s">
        <v>23</v>
      </c>
      <c r="F28" s="5">
        <v>46232</v>
      </c>
      <c r="G28" s="6">
        <v>0</v>
      </c>
      <c r="H28" s="6">
        <v>3.2</v>
      </c>
      <c r="I28" s="6">
        <v>119.5</v>
      </c>
      <c r="J28" s="6">
        <v>122.7</v>
      </c>
      <c r="K28" s="6">
        <v>0</v>
      </c>
      <c r="L28" s="6">
        <v>746.8</v>
      </c>
      <c r="M28" s="6">
        <v>130.5</v>
      </c>
      <c r="N28" s="6">
        <v>877.3</v>
      </c>
      <c r="O28" s="6">
        <v>0</v>
      </c>
      <c r="P28" s="6">
        <v>750</v>
      </c>
      <c r="Q28" s="6">
        <v>250</v>
      </c>
      <c r="R28" s="6">
        <v>1000</v>
      </c>
      <c r="S28" s="6">
        <v>0</v>
      </c>
      <c r="T28" s="7">
        <v>1</v>
      </c>
    </row>
    <row r="29" spans="1:20" ht="15.75" thickBot="1" x14ac:dyDescent="0.3">
      <c r="A29" s="8" t="s">
        <v>20</v>
      </c>
      <c r="B29" s="8" t="s">
        <v>26</v>
      </c>
      <c r="C29" s="8">
        <v>1335363</v>
      </c>
      <c r="D29" s="8" t="s">
        <v>22</v>
      </c>
      <c r="E29" s="8" t="s">
        <v>23</v>
      </c>
      <c r="F29" s="9">
        <v>46237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750</v>
      </c>
      <c r="M29" s="10">
        <v>250</v>
      </c>
      <c r="N29" s="10">
        <v>1000</v>
      </c>
      <c r="O29" s="10">
        <v>0</v>
      </c>
      <c r="P29" s="10">
        <v>750</v>
      </c>
      <c r="Q29" s="10">
        <v>250</v>
      </c>
      <c r="R29" s="10">
        <v>1000</v>
      </c>
      <c r="S29" s="10">
        <v>0</v>
      </c>
      <c r="T29" s="11">
        <v>1</v>
      </c>
    </row>
    <row r="30" spans="1:20" ht="15.75" thickBot="1" x14ac:dyDescent="0.3">
      <c r="A30" s="4" t="s">
        <v>20</v>
      </c>
      <c r="B30" s="4" t="s">
        <v>37</v>
      </c>
      <c r="C30" s="4">
        <v>1327294</v>
      </c>
      <c r="D30" s="4" t="s">
        <v>24</v>
      </c>
      <c r="E30" s="4" t="s">
        <v>23</v>
      </c>
      <c r="F30" s="5">
        <v>46120</v>
      </c>
      <c r="G30" s="6">
        <v>5848.1</v>
      </c>
      <c r="H30" s="6">
        <v>21117.01</v>
      </c>
      <c r="I30" s="6">
        <v>0</v>
      </c>
      <c r="J30" s="6">
        <v>26965.11</v>
      </c>
      <c r="K30" s="6">
        <v>651.9</v>
      </c>
      <c r="L30" s="6">
        <v>7756.3</v>
      </c>
      <c r="M30" s="6">
        <v>250</v>
      </c>
      <c r="N30" s="6">
        <v>8658.2000000000007</v>
      </c>
      <c r="O30" s="6">
        <v>6500</v>
      </c>
      <c r="P30" s="6">
        <v>28873.31</v>
      </c>
      <c r="Q30" s="6">
        <v>250</v>
      </c>
      <c r="R30" s="6">
        <v>35623.31</v>
      </c>
      <c r="S30" s="6">
        <v>0</v>
      </c>
      <c r="T30" s="7">
        <v>1</v>
      </c>
    </row>
    <row r="31" spans="1:20" ht="15.75" thickBot="1" x14ac:dyDescent="0.3">
      <c r="A31" s="8" t="s">
        <v>20</v>
      </c>
      <c r="B31" s="8" t="s">
        <v>30</v>
      </c>
      <c r="C31" s="8">
        <v>1001529</v>
      </c>
      <c r="D31" s="8" t="s">
        <v>24</v>
      </c>
      <c r="E31" s="8" t="s">
        <v>25</v>
      </c>
      <c r="F31" s="9">
        <v>41666</v>
      </c>
      <c r="G31" s="10">
        <v>3054.2</v>
      </c>
      <c r="H31" s="10">
        <v>138640.68</v>
      </c>
      <c r="I31" s="10">
        <v>5763</v>
      </c>
      <c r="J31" s="10">
        <v>147457.88</v>
      </c>
      <c r="K31" s="10">
        <v>3061.8</v>
      </c>
      <c r="L31" s="10">
        <v>57800.32</v>
      </c>
      <c r="M31" s="10">
        <v>7237</v>
      </c>
      <c r="N31" s="10">
        <v>68099.12</v>
      </c>
      <c r="O31" s="10">
        <v>6116</v>
      </c>
      <c r="P31" s="10">
        <v>196441</v>
      </c>
      <c r="Q31" s="10">
        <v>13000</v>
      </c>
      <c r="R31" s="10">
        <v>215557</v>
      </c>
      <c r="S31" s="10">
        <v>0</v>
      </c>
      <c r="T31" s="11">
        <v>1</v>
      </c>
    </row>
    <row r="32" spans="1:20" ht="15.75" thickBot="1" x14ac:dyDescent="0.3">
      <c r="A32" s="4" t="s">
        <v>20</v>
      </c>
      <c r="B32" s="4" t="s">
        <v>26</v>
      </c>
      <c r="C32" s="4">
        <v>1308300</v>
      </c>
      <c r="D32" s="4" t="s">
        <v>24</v>
      </c>
      <c r="E32" s="4" t="s">
        <v>23</v>
      </c>
      <c r="F32" s="5">
        <v>45764</v>
      </c>
      <c r="G32" s="6">
        <v>1291.28</v>
      </c>
      <c r="H32" s="6">
        <v>3013.07</v>
      </c>
      <c r="I32" s="6">
        <v>2952.75</v>
      </c>
      <c r="J32" s="6">
        <v>7257.1</v>
      </c>
      <c r="K32" s="6">
        <v>2208.7199999999998</v>
      </c>
      <c r="L32" s="6">
        <v>6986.93</v>
      </c>
      <c r="M32" s="6">
        <v>2047.25</v>
      </c>
      <c r="N32" s="6">
        <v>11242.9</v>
      </c>
      <c r="O32" s="6">
        <v>3500</v>
      </c>
      <c r="P32" s="6">
        <v>10000</v>
      </c>
      <c r="Q32" s="6">
        <v>5000</v>
      </c>
      <c r="R32" s="6">
        <v>18500</v>
      </c>
      <c r="S32" s="6">
        <v>0</v>
      </c>
      <c r="T32" s="7">
        <v>1</v>
      </c>
    </row>
    <row r="33" spans="1:20" ht="15.75" thickBot="1" x14ac:dyDescent="0.3">
      <c r="A33" s="8" t="s">
        <v>20</v>
      </c>
      <c r="B33" s="8" t="s">
        <v>27</v>
      </c>
      <c r="C33" s="8">
        <v>1145224</v>
      </c>
      <c r="D33" s="8" t="s">
        <v>24</v>
      </c>
      <c r="E33" s="8" t="s">
        <v>23</v>
      </c>
      <c r="F33" s="9">
        <v>45128</v>
      </c>
      <c r="G33" s="10">
        <v>46696.53</v>
      </c>
      <c r="H33" s="10">
        <v>20434.8</v>
      </c>
      <c r="I33" s="10">
        <v>16380.06</v>
      </c>
      <c r="J33" s="10">
        <v>83511.39</v>
      </c>
      <c r="K33" s="10">
        <v>4559.6899999999996</v>
      </c>
      <c r="L33" s="10">
        <v>4638</v>
      </c>
      <c r="M33" s="10">
        <v>15288.8</v>
      </c>
      <c r="N33" s="10">
        <v>24486.49</v>
      </c>
      <c r="O33" s="10">
        <v>51256.22</v>
      </c>
      <c r="P33" s="10">
        <v>25072.799999999999</v>
      </c>
      <c r="Q33" s="10">
        <v>31668.86</v>
      </c>
      <c r="R33" s="10">
        <v>107997.88</v>
      </c>
      <c r="S33" s="10">
        <v>0</v>
      </c>
      <c r="T33" s="11">
        <v>1</v>
      </c>
    </row>
    <row r="34" spans="1:20" ht="15.75" thickBot="1" x14ac:dyDescent="0.3">
      <c r="A34" s="4" t="s">
        <v>20</v>
      </c>
      <c r="B34" s="4" t="s">
        <v>37</v>
      </c>
      <c r="C34" s="4">
        <v>1324540</v>
      </c>
      <c r="D34" s="4" t="s">
        <v>22</v>
      </c>
      <c r="E34" s="4" t="s">
        <v>25</v>
      </c>
      <c r="F34" s="5">
        <v>46087</v>
      </c>
      <c r="G34" s="6">
        <v>0</v>
      </c>
      <c r="H34" s="6">
        <v>5340.83</v>
      </c>
      <c r="I34" s="6">
        <v>0</v>
      </c>
      <c r="J34" s="6">
        <v>5340.83</v>
      </c>
      <c r="K34" s="6">
        <v>0</v>
      </c>
      <c r="L34" s="6">
        <v>0</v>
      </c>
      <c r="M34" s="6">
        <v>250</v>
      </c>
      <c r="N34" s="6">
        <v>250</v>
      </c>
      <c r="O34" s="6">
        <v>0</v>
      </c>
      <c r="P34" s="6">
        <v>5340.83</v>
      </c>
      <c r="Q34" s="6">
        <v>250</v>
      </c>
      <c r="R34" s="6">
        <v>5590.83</v>
      </c>
      <c r="S34" s="6">
        <v>0</v>
      </c>
      <c r="T34" s="7">
        <v>1</v>
      </c>
    </row>
    <row r="35" spans="1:20" ht="15.75" thickBot="1" x14ac:dyDescent="0.3">
      <c r="A35" s="8" t="s">
        <v>20</v>
      </c>
      <c r="B35" s="8" t="s">
        <v>31</v>
      </c>
      <c r="C35" s="8">
        <v>1327600</v>
      </c>
      <c r="D35" s="8" t="s">
        <v>24</v>
      </c>
      <c r="E35" s="8" t="s">
        <v>23</v>
      </c>
      <c r="F35" s="9">
        <v>46122</v>
      </c>
      <c r="G35" s="10">
        <v>0</v>
      </c>
      <c r="H35" s="10">
        <v>3505.85</v>
      </c>
      <c r="I35" s="10">
        <v>2189</v>
      </c>
      <c r="J35" s="10">
        <v>5694.85</v>
      </c>
      <c r="K35" s="10">
        <v>1000</v>
      </c>
      <c r="L35" s="10">
        <v>1494.15</v>
      </c>
      <c r="M35" s="10">
        <v>811</v>
      </c>
      <c r="N35" s="10">
        <v>3305.15</v>
      </c>
      <c r="O35" s="10">
        <v>1000</v>
      </c>
      <c r="P35" s="10">
        <v>5000</v>
      </c>
      <c r="Q35" s="10">
        <v>3000</v>
      </c>
      <c r="R35" s="10">
        <v>9000</v>
      </c>
      <c r="S35" s="10">
        <v>0</v>
      </c>
      <c r="T35" s="11">
        <v>1</v>
      </c>
    </row>
    <row r="36" spans="1:20" ht="15.75" thickBot="1" x14ac:dyDescent="0.3">
      <c r="A36" s="4" t="s">
        <v>20</v>
      </c>
      <c r="B36" s="4" t="s">
        <v>26</v>
      </c>
      <c r="C36" s="4">
        <v>1276119</v>
      </c>
      <c r="D36" s="4" t="s">
        <v>24</v>
      </c>
      <c r="E36" s="4" t="s">
        <v>25</v>
      </c>
      <c r="F36" s="5">
        <v>45371</v>
      </c>
      <c r="G36" s="6">
        <v>6435.96</v>
      </c>
      <c r="H36" s="6">
        <v>28250.77</v>
      </c>
      <c r="I36" s="6">
        <v>4590.1000000000004</v>
      </c>
      <c r="J36" s="6">
        <v>39276.83</v>
      </c>
      <c r="K36" s="6">
        <v>1000</v>
      </c>
      <c r="L36" s="6">
        <v>1000</v>
      </c>
      <c r="M36" s="6">
        <v>2409.9</v>
      </c>
      <c r="N36" s="6">
        <v>4409.8999999999996</v>
      </c>
      <c r="O36" s="6">
        <v>7435.96</v>
      </c>
      <c r="P36" s="6">
        <v>29250.77</v>
      </c>
      <c r="Q36" s="6">
        <v>7000</v>
      </c>
      <c r="R36" s="6">
        <v>43686.73</v>
      </c>
      <c r="S36" s="6">
        <v>0</v>
      </c>
      <c r="T36" s="7">
        <v>1</v>
      </c>
    </row>
    <row r="37" spans="1:20" ht="15.75" thickBot="1" x14ac:dyDescent="0.3">
      <c r="A37" s="8" t="s">
        <v>20</v>
      </c>
      <c r="B37" s="8" t="s">
        <v>28</v>
      </c>
      <c r="C37" s="8">
        <v>1042807</v>
      </c>
      <c r="D37" s="8" t="s">
        <v>24</v>
      </c>
      <c r="E37" s="8" t="s">
        <v>25</v>
      </c>
      <c r="F37" s="9">
        <v>44266</v>
      </c>
      <c r="G37" s="10">
        <v>10000</v>
      </c>
      <c r="H37" s="10">
        <v>20427.189999999999</v>
      </c>
      <c r="I37" s="10">
        <v>36673.730000000003</v>
      </c>
      <c r="J37" s="10">
        <v>67100.92</v>
      </c>
      <c r="K37" s="10">
        <v>25000</v>
      </c>
      <c r="L37" s="10">
        <v>17515.990000000002</v>
      </c>
      <c r="M37" s="10">
        <v>1626.27</v>
      </c>
      <c r="N37" s="10">
        <v>44142.26</v>
      </c>
      <c r="O37" s="10">
        <v>35000</v>
      </c>
      <c r="P37" s="10">
        <v>37943.18</v>
      </c>
      <c r="Q37" s="10">
        <v>38300</v>
      </c>
      <c r="R37" s="10">
        <v>111243.18</v>
      </c>
      <c r="S37" s="10">
        <v>0</v>
      </c>
      <c r="T37" s="11">
        <v>1</v>
      </c>
    </row>
    <row r="38" spans="1:20" ht="15.75" thickBot="1" x14ac:dyDescent="0.3">
      <c r="A38" s="4" t="s">
        <v>20</v>
      </c>
      <c r="B38" s="4" t="s">
        <v>27</v>
      </c>
      <c r="C38" s="4">
        <v>1313970</v>
      </c>
      <c r="D38" s="4" t="s">
        <v>24</v>
      </c>
      <c r="E38" s="4" t="s">
        <v>23</v>
      </c>
      <c r="F38" s="5">
        <v>45968</v>
      </c>
      <c r="G38" s="6">
        <v>19838.240000000002</v>
      </c>
      <c r="H38" s="6">
        <v>36592.17</v>
      </c>
      <c r="I38" s="6">
        <v>0</v>
      </c>
      <c r="J38" s="6">
        <v>56430.41</v>
      </c>
      <c r="K38" s="6">
        <v>6161.76</v>
      </c>
      <c r="L38" s="6">
        <v>972.25</v>
      </c>
      <c r="M38" s="6">
        <v>250</v>
      </c>
      <c r="N38" s="6">
        <v>7384.01</v>
      </c>
      <c r="O38" s="6">
        <v>26000</v>
      </c>
      <c r="P38" s="6">
        <v>37564.42</v>
      </c>
      <c r="Q38" s="6">
        <v>250</v>
      </c>
      <c r="R38" s="6">
        <v>63814.42</v>
      </c>
      <c r="S38" s="6">
        <v>0</v>
      </c>
      <c r="T38" s="7">
        <v>1</v>
      </c>
    </row>
    <row r="39" spans="1:20" ht="15.75" thickBot="1" x14ac:dyDescent="0.3">
      <c r="A39" s="8" t="s">
        <v>20</v>
      </c>
      <c r="B39" s="8" t="s">
        <v>26</v>
      </c>
      <c r="C39" s="8">
        <v>1320177</v>
      </c>
      <c r="D39" s="8" t="s">
        <v>22</v>
      </c>
      <c r="E39" s="8" t="s">
        <v>25</v>
      </c>
      <c r="F39" s="9">
        <v>46034</v>
      </c>
      <c r="G39" s="10">
        <v>0</v>
      </c>
      <c r="H39" s="10">
        <v>2959.42</v>
      </c>
      <c r="I39" s="10">
        <v>0</v>
      </c>
      <c r="J39" s="10">
        <v>2959.42</v>
      </c>
      <c r="K39" s="10">
        <v>0</v>
      </c>
      <c r="L39" s="10">
        <v>2040.58</v>
      </c>
      <c r="M39" s="10">
        <v>3000</v>
      </c>
      <c r="N39" s="10">
        <v>5040.58</v>
      </c>
      <c r="O39" s="10">
        <v>0</v>
      </c>
      <c r="P39" s="10">
        <v>5000</v>
      </c>
      <c r="Q39" s="10">
        <v>3000</v>
      </c>
      <c r="R39" s="10">
        <v>8000</v>
      </c>
      <c r="S39" s="10">
        <v>0</v>
      </c>
      <c r="T39" s="11">
        <v>1</v>
      </c>
    </row>
    <row r="40" spans="1:20" ht="15.75" thickBot="1" x14ac:dyDescent="0.3">
      <c r="A40" s="4" t="s">
        <v>20</v>
      </c>
      <c r="B40" s="4" t="s">
        <v>26</v>
      </c>
      <c r="C40" s="4">
        <v>1326479</v>
      </c>
      <c r="D40" s="4" t="s">
        <v>24</v>
      </c>
      <c r="E40" s="4" t="s">
        <v>25</v>
      </c>
      <c r="F40" s="5">
        <v>46111</v>
      </c>
      <c r="G40" s="6">
        <v>0</v>
      </c>
      <c r="H40" s="6">
        <v>1169.98</v>
      </c>
      <c r="I40" s="6">
        <v>0</v>
      </c>
      <c r="J40" s="6">
        <v>1169.98</v>
      </c>
      <c r="K40" s="6">
        <v>3000</v>
      </c>
      <c r="L40" s="6">
        <v>7000</v>
      </c>
      <c r="M40" s="6">
        <v>1000</v>
      </c>
      <c r="N40" s="6">
        <v>11000</v>
      </c>
      <c r="O40" s="6">
        <v>3000</v>
      </c>
      <c r="P40" s="6">
        <v>8169.98</v>
      </c>
      <c r="Q40" s="6">
        <v>1000</v>
      </c>
      <c r="R40" s="6">
        <v>12169.98</v>
      </c>
      <c r="S40" s="6">
        <v>0</v>
      </c>
      <c r="T40" s="7">
        <v>1</v>
      </c>
    </row>
    <row r="41" spans="1:20" ht="15.75" thickBot="1" x14ac:dyDescent="0.3">
      <c r="A41" s="8" t="s">
        <v>20</v>
      </c>
      <c r="B41" s="8" t="s">
        <v>38</v>
      </c>
      <c r="C41" s="8">
        <v>1325535</v>
      </c>
      <c r="D41" s="8" t="s">
        <v>22</v>
      </c>
      <c r="E41" s="8" t="s">
        <v>23</v>
      </c>
      <c r="F41" s="9">
        <v>46100</v>
      </c>
      <c r="G41" s="10">
        <v>0</v>
      </c>
      <c r="H41" s="10">
        <v>3783.78</v>
      </c>
      <c r="I41" s="10">
        <v>0</v>
      </c>
      <c r="J41" s="10">
        <v>3783.78</v>
      </c>
      <c r="K41" s="10">
        <v>0</v>
      </c>
      <c r="L41" s="10">
        <v>3216.22</v>
      </c>
      <c r="M41" s="10">
        <v>250</v>
      </c>
      <c r="N41" s="10">
        <v>3466.22</v>
      </c>
      <c r="O41" s="10">
        <v>0</v>
      </c>
      <c r="P41" s="10">
        <v>7000</v>
      </c>
      <c r="Q41" s="10">
        <v>250</v>
      </c>
      <c r="R41" s="10">
        <v>7250</v>
      </c>
      <c r="S41" s="10">
        <v>0</v>
      </c>
      <c r="T41" s="11">
        <v>1</v>
      </c>
    </row>
    <row r="42" spans="1:20" ht="15.75" thickBot="1" x14ac:dyDescent="0.3">
      <c r="A42" s="4" t="s">
        <v>20</v>
      </c>
      <c r="B42" s="4" t="s">
        <v>28</v>
      </c>
      <c r="C42" s="4">
        <v>1333920</v>
      </c>
      <c r="D42" s="4" t="s">
        <v>22</v>
      </c>
      <c r="E42" s="4" t="s">
        <v>23</v>
      </c>
      <c r="F42" s="5">
        <v>46156</v>
      </c>
      <c r="G42" s="6">
        <v>0</v>
      </c>
      <c r="H42" s="6">
        <v>4679.16</v>
      </c>
      <c r="I42" s="6">
        <v>0</v>
      </c>
      <c r="J42" s="6">
        <v>4679.16</v>
      </c>
      <c r="K42" s="6">
        <v>0</v>
      </c>
      <c r="L42" s="6">
        <v>4320.84</v>
      </c>
      <c r="M42" s="6">
        <v>250</v>
      </c>
      <c r="N42" s="6">
        <v>4570.84</v>
      </c>
      <c r="O42" s="6">
        <v>0</v>
      </c>
      <c r="P42" s="6">
        <v>9000</v>
      </c>
      <c r="Q42" s="6">
        <v>250</v>
      </c>
      <c r="R42" s="6">
        <v>9250</v>
      </c>
      <c r="S42" s="6">
        <v>0</v>
      </c>
      <c r="T42" s="7">
        <v>1</v>
      </c>
    </row>
    <row r="43" spans="1:20" ht="15.75" thickBot="1" x14ac:dyDescent="0.3">
      <c r="A43" s="8" t="s">
        <v>20</v>
      </c>
      <c r="B43" s="8" t="s">
        <v>39</v>
      </c>
      <c r="C43" s="8">
        <v>1338421</v>
      </c>
      <c r="D43" s="8" t="s">
        <v>22</v>
      </c>
      <c r="E43" s="8" t="s">
        <v>23</v>
      </c>
      <c r="F43" s="9">
        <v>46275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3000</v>
      </c>
      <c r="M43" s="10">
        <v>500</v>
      </c>
      <c r="N43" s="10">
        <v>3500</v>
      </c>
      <c r="O43" s="10">
        <v>0</v>
      </c>
      <c r="P43" s="10">
        <v>3000</v>
      </c>
      <c r="Q43" s="10">
        <v>500</v>
      </c>
      <c r="R43" s="10">
        <v>3500</v>
      </c>
      <c r="S43" s="10">
        <v>0</v>
      </c>
      <c r="T43" s="11">
        <v>1</v>
      </c>
    </row>
    <row r="44" spans="1:20" ht="15.75" thickBot="1" x14ac:dyDescent="0.3">
      <c r="A44" s="4" t="s">
        <v>20</v>
      </c>
      <c r="B44" s="4" t="s">
        <v>38</v>
      </c>
      <c r="C44" s="4">
        <v>1329811</v>
      </c>
      <c r="D44" s="4" t="s">
        <v>24</v>
      </c>
      <c r="E44" s="4" t="s">
        <v>25</v>
      </c>
      <c r="F44" s="5">
        <v>46100</v>
      </c>
      <c r="G44" s="6">
        <v>4462.79</v>
      </c>
      <c r="H44" s="6">
        <v>1638.73</v>
      </c>
      <c r="I44" s="6">
        <v>0</v>
      </c>
      <c r="J44" s="6">
        <v>6101.52</v>
      </c>
      <c r="K44" s="6">
        <v>3537.21</v>
      </c>
      <c r="L44" s="6">
        <v>18361.27</v>
      </c>
      <c r="M44" s="6">
        <v>250</v>
      </c>
      <c r="N44" s="6">
        <v>22148.48</v>
      </c>
      <c r="O44" s="6">
        <v>8000</v>
      </c>
      <c r="P44" s="6">
        <v>20000</v>
      </c>
      <c r="Q44" s="6">
        <v>250</v>
      </c>
      <c r="R44" s="6">
        <v>28250</v>
      </c>
      <c r="S44" s="6">
        <v>0</v>
      </c>
      <c r="T44" s="7">
        <v>1</v>
      </c>
    </row>
    <row r="45" spans="1:20" ht="15.75" thickBot="1" x14ac:dyDescent="0.3">
      <c r="A45" s="8" t="s">
        <v>20</v>
      </c>
      <c r="B45" s="8" t="s">
        <v>38</v>
      </c>
      <c r="C45" s="8">
        <v>1332657</v>
      </c>
      <c r="D45" s="8" t="s">
        <v>22</v>
      </c>
      <c r="E45" s="8" t="s">
        <v>25</v>
      </c>
      <c r="F45" s="9">
        <v>46177</v>
      </c>
      <c r="G45" s="10">
        <v>0</v>
      </c>
      <c r="H45" s="10">
        <v>779.89</v>
      </c>
      <c r="I45" s="10">
        <v>0</v>
      </c>
      <c r="J45" s="10">
        <v>779.89</v>
      </c>
      <c r="K45" s="10">
        <v>0</v>
      </c>
      <c r="L45" s="10">
        <v>4220.1099999999997</v>
      </c>
      <c r="M45" s="10">
        <v>250</v>
      </c>
      <c r="N45" s="10">
        <v>4470.1099999999997</v>
      </c>
      <c r="O45" s="10">
        <v>0</v>
      </c>
      <c r="P45" s="10">
        <v>5000</v>
      </c>
      <c r="Q45" s="10">
        <v>250</v>
      </c>
      <c r="R45" s="10">
        <v>5250</v>
      </c>
      <c r="S45" s="10">
        <v>0</v>
      </c>
      <c r="T45" s="11">
        <v>1</v>
      </c>
    </row>
    <row r="46" spans="1:20" ht="15.75" thickBot="1" x14ac:dyDescent="0.3">
      <c r="A46" s="4" t="s">
        <v>20</v>
      </c>
      <c r="B46" s="4" t="s">
        <v>40</v>
      </c>
      <c r="C46" s="4">
        <v>1154115</v>
      </c>
      <c r="D46" s="4" t="s">
        <v>24</v>
      </c>
      <c r="E46" s="4" t="s">
        <v>23</v>
      </c>
      <c r="F46" s="5">
        <v>45153</v>
      </c>
      <c r="G46" s="6">
        <v>4715.6499999999996</v>
      </c>
      <c r="H46" s="6">
        <v>20153.919999999998</v>
      </c>
      <c r="I46" s="6">
        <v>3929</v>
      </c>
      <c r="J46" s="6">
        <v>28798.57</v>
      </c>
      <c r="K46" s="6">
        <v>8336.2900000000009</v>
      </c>
      <c r="L46" s="6">
        <v>9343.98</v>
      </c>
      <c r="M46" s="6">
        <v>1000</v>
      </c>
      <c r="N46" s="6">
        <v>18680.27</v>
      </c>
      <c r="O46" s="6">
        <v>13051.94</v>
      </c>
      <c r="P46" s="6">
        <v>29497.9</v>
      </c>
      <c r="Q46" s="6">
        <v>4929</v>
      </c>
      <c r="R46" s="6">
        <v>47478.84</v>
      </c>
      <c r="S46" s="6">
        <v>0</v>
      </c>
      <c r="T46" s="7">
        <v>1</v>
      </c>
    </row>
    <row r="47" spans="1:20" ht="15.75" thickBot="1" x14ac:dyDescent="0.3">
      <c r="A47" s="8" t="s">
        <v>20</v>
      </c>
      <c r="B47" s="8" t="s">
        <v>26</v>
      </c>
      <c r="C47" s="8">
        <v>7015491</v>
      </c>
      <c r="D47" s="8" t="s">
        <v>24</v>
      </c>
      <c r="E47" s="8" t="s">
        <v>23</v>
      </c>
      <c r="F47" s="9">
        <v>45939</v>
      </c>
      <c r="G47" s="10">
        <v>35347.230000000003</v>
      </c>
      <c r="H47" s="10">
        <v>33603.230000000003</v>
      </c>
      <c r="I47" s="10">
        <v>0</v>
      </c>
      <c r="J47" s="10">
        <v>68950.460000000006</v>
      </c>
      <c r="K47" s="10">
        <v>1902.77</v>
      </c>
      <c r="L47" s="10">
        <v>2229.73</v>
      </c>
      <c r="M47" s="10">
        <v>250</v>
      </c>
      <c r="N47" s="10">
        <v>4382.5</v>
      </c>
      <c r="O47" s="10">
        <v>37250</v>
      </c>
      <c r="P47" s="10">
        <v>35832.959999999999</v>
      </c>
      <c r="Q47" s="10">
        <v>250</v>
      </c>
      <c r="R47" s="10">
        <v>73332.960000000006</v>
      </c>
      <c r="S47" s="10">
        <v>0</v>
      </c>
      <c r="T47" s="11">
        <v>1</v>
      </c>
    </row>
    <row r="48" spans="1:20" ht="15.75" thickBot="1" x14ac:dyDescent="0.3">
      <c r="A48" s="4" t="s">
        <v>20</v>
      </c>
      <c r="B48" s="4" t="s">
        <v>31</v>
      </c>
      <c r="C48" s="4">
        <v>7016121</v>
      </c>
      <c r="D48" s="4" t="s">
        <v>24</v>
      </c>
      <c r="E48" s="4" t="s">
        <v>23</v>
      </c>
      <c r="F48" s="5">
        <v>45945</v>
      </c>
      <c r="G48" s="6">
        <v>31024.400000000001</v>
      </c>
      <c r="H48" s="6">
        <v>10402.19</v>
      </c>
      <c r="I48" s="6">
        <v>0</v>
      </c>
      <c r="J48" s="6">
        <v>41426.589999999997</v>
      </c>
      <c r="K48" s="6">
        <v>6796</v>
      </c>
      <c r="L48" s="6">
        <v>14597.81</v>
      </c>
      <c r="M48" s="6">
        <v>1000</v>
      </c>
      <c r="N48" s="6">
        <v>22393.81</v>
      </c>
      <c r="O48" s="6">
        <v>37820.400000000001</v>
      </c>
      <c r="P48" s="6">
        <v>25000</v>
      </c>
      <c r="Q48" s="6">
        <v>1000</v>
      </c>
      <c r="R48" s="6">
        <v>63820.4</v>
      </c>
      <c r="S48" s="6">
        <v>0</v>
      </c>
      <c r="T48" s="7">
        <v>1</v>
      </c>
    </row>
    <row r="49" spans="1:20" ht="15.75" thickBot="1" x14ac:dyDescent="0.3">
      <c r="A49" s="8" t="s">
        <v>20</v>
      </c>
      <c r="B49" s="8" t="s">
        <v>21</v>
      </c>
      <c r="C49" s="8">
        <v>1107816</v>
      </c>
      <c r="D49" s="8" t="s">
        <v>24</v>
      </c>
      <c r="E49" s="8" t="s">
        <v>23</v>
      </c>
      <c r="F49" s="9">
        <v>44685</v>
      </c>
      <c r="G49" s="10">
        <v>30195.17</v>
      </c>
      <c r="H49" s="10">
        <v>166804.75</v>
      </c>
      <c r="I49" s="10">
        <v>7588.75</v>
      </c>
      <c r="J49" s="10">
        <v>204588.67</v>
      </c>
      <c r="K49" s="10">
        <v>2169.5300000000002</v>
      </c>
      <c r="L49" s="10">
        <v>42295.25</v>
      </c>
      <c r="M49" s="10">
        <v>10011.25</v>
      </c>
      <c r="N49" s="10">
        <v>54476.03</v>
      </c>
      <c r="O49" s="10">
        <v>32364.7</v>
      </c>
      <c r="P49" s="10">
        <v>209100</v>
      </c>
      <c r="Q49" s="10">
        <v>17600</v>
      </c>
      <c r="R49" s="10">
        <v>259064.7</v>
      </c>
      <c r="S49" s="10">
        <v>0</v>
      </c>
      <c r="T49" s="11">
        <v>1</v>
      </c>
    </row>
    <row r="50" spans="1:20" ht="15.75" thickBot="1" x14ac:dyDescent="0.3">
      <c r="A50" s="4" t="s">
        <v>20</v>
      </c>
      <c r="B50" s="4" t="s">
        <v>36</v>
      </c>
      <c r="C50" s="4">
        <v>1331220</v>
      </c>
      <c r="D50" s="4" t="s">
        <v>22</v>
      </c>
      <c r="E50" s="4" t="s">
        <v>23</v>
      </c>
      <c r="F50" s="5">
        <v>46156</v>
      </c>
      <c r="G50" s="6">
        <v>0</v>
      </c>
      <c r="H50" s="6">
        <v>1793.82</v>
      </c>
      <c r="I50" s="6">
        <v>0</v>
      </c>
      <c r="J50" s="6">
        <v>1793.82</v>
      </c>
      <c r="K50" s="6">
        <v>0</v>
      </c>
      <c r="L50" s="6">
        <v>7206.18</v>
      </c>
      <c r="M50" s="6">
        <v>250</v>
      </c>
      <c r="N50" s="6">
        <v>7456.18</v>
      </c>
      <c r="O50" s="6">
        <v>0</v>
      </c>
      <c r="P50" s="6">
        <v>9000</v>
      </c>
      <c r="Q50" s="6">
        <v>250</v>
      </c>
      <c r="R50" s="6">
        <v>9250</v>
      </c>
      <c r="S50" s="6">
        <v>0</v>
      </c>
      <c r="T50" s="7">
        <v>1</v>
      </c>
    </row>
    <row r="51" spans="1:20" ht="15.75" thickBot="1" x14ac:dyDescent="0.3">
      <c r="A51" s="8" t="s">
        <v>20</v>
      </c>
      <c r="B51" s="8" t="s">
        <v>38</v>
      </c>
      <c r="C51" s="8">
        <v>7012763</v>
      </c>
      <c r="D51" s="8" t="s">
        <v>24</v>
      </c>
      <c r="E51" s="8" t="s">
        <v>23</v>
      </c>
      <c r="F51" s="9">
        <v>45922</v>
      </c>
      <c r="G51" s="10">
        <v>11086.37</v>
      </c>
      <c r="H51" s="10">
        <v>24639.15</v>
      </c>
      <c r="I51" s="10">
        <v>0</v>
      </c>
      <c r="J51" s="10">
        <v>35725.519999999997</v>
      </c>
      <c r="K51" s="10">
        <v>3913.63</v>
      </c>
      <c r="L51" s="10">
        <v>565.9</v>
      </c>
      <c r="M51" s="10">
        <v>5000</v>
      </c>
      <c r="N51" s="10">
        <v>9479.5300000000007</v>
      </c>
      <c r="O51" s="10">
        <v>15000</v>
      </c>
      <c r="P51" s="10">
        <v>25205.05</v>
      </c>
      <c r="Q51" s="10">
        <v>5000</v>
      </c>
      <c r="R51" s="10">
        <v>45205.05</v>
      </c>
      <c r="S51" s="10">
        <v>0</v>
      </c>
      <c r="T51" s="11">
        <v>1</v>
      </c>
    </row>
    <row r="52" spans="1:20" ht="15.75" thickBot="1" x14ac:dyDescent="0.3">
      <c r="A52" s="4" t="s">
        <v>20</v>
      </c>
      <c r="B52" s="4" t="s">
        <v>36</v>
      </c>
      <c r="C52" s="4">
        <v>1005220</v>
      </c>
      <c r="D52" s="4" t="s">
        <v>24</v>
      </c>
      <c r="E52" s="4" t="s">
        <v>25</v>
      </c>
      <c r="F52" s="5">
        <v>43312</v>
      </c>
      <c r="G52" s="6">
        <v>3380.18</v>
      </c>
      <c r="H52" s="6">
        <v>17177.689999999999</v>
      </c>
      <c r="I52" s="6">
        <v>3901.63</v>
      </c>
      <c r="J52" s="6">
        <v>24459.5</v>
      </c>
      <c r="K52" s="6">
        <v>0</v>
      </c>
      <c r="L52" s="6">
        <v>8022.31</v>
      </c>
      <c r="M52" s="6">
        <v>1098.3699999999999</v>
      </c>
      <c r="N52" s="6">
        <v>9120.68</v>
      </c>
      <c r="O52" s="6">
        <v>3380.18</v>
      </c>
      <c r="P52" s="6">
        <v>25200</v>
      </c>
      <c r="Q52" s="6">
        <v>5000</v>
      </c>
      <c r="R52" s="6">
        <v>33580.18</v>
      </c>
      <c r="S52" s="6">
        <v>0</v>
      </c>
      <c r="T52" s="7">
        <v>1</v>
      </c>
    </row>
    <row r="53" spans="1:20" ht="15.75" thickBot="1" x14ac:dyDescent="0.3">
      <c r="A53" s="8" t="s">
        <v>20</v>
      </c>
      <c r="B53" s="8" t="s">
        <v>32</v>
      </c>
      <c r="C53" s="8">
        <v>1305500</v>
      </c>
      <c r="D53" s="8" t="s">
        <v>24</v>
      </c>
      <c r="E53" s="8" t="s">
        <v>23</v>
      </c>
      <c r="F53" s="9">
        <v>45729</v>
      </c>
      <c r="G53" s="10">
        <v>22314.34</v>
      </c>
      <c r="H53" s="10">
        <v>15292.27</v>
      </c>
      <c r="I53" s="10">
        <v>8990.69</v>
      </c>
      <c r="J53" s="10">
        <v>46597.3</v>
      </c>
      <c r="K53" s="10">
        <v>21206.92</v>
      </c>
      <c r="L53" s="10">
        <v>4886.99</v>
      </c>
      <c r="M53" s="10">
        <v>6009.31</v>
      </c>
      <c r="N53" s="10">
        <v>32103.22</v>
      </c>
      <c r="O53" s="10">
        <v>43521.26</v>
      </c>
      <c r="P53" s="10">
        <v>20179.259999999998</v>
      </c>
      <c r="Q53" s="10">
        <v>15000</v>
      </c>
      <c r="R53" s="10">
        <v>78700.52</v>
      </c>
      <c r="S53" s="10">
        <v>0</v>
      </c>
      <c r="T53" s="11">
        <v>1</v>
      </c>
    </row>
    <row r="54" spans="1:20" ht="15.75" thickBot="1" x14ac:dyDescent="0.3">
      <c r="A54" s="4" t="s">
        <v>20</v>
      </c>
      <c r="B54" s="4" t="s">
        <v>41</v>
      </c>
      <c r="C54" s="4">
        <v>1332684</v>
      </c>
      <c r="D54" s="4" t="s">
        <v>22</v>
      </c>
      <c r="E54" s="4" t="s">
        <v>23</v>
      </c>
      <c r="F54" s="5">
        <v>46190</v>
      </c>
      <c r="G54" s="6">
        <v>0</v>
      </c>
      <c r="H54" s="6">
        <v>2506.94</v>
      </c>
      <c r="I54" s="6">
        <v>0</v>
      </c>
      <c r="J54" s="6">
        <v>2506.94</v>
      </c>
      <c r="K54" s="6">
        <v>0</v>
      </c>
      <c r="L54" s="6">
        <v>4493.0600000000004</v>
      </c>
      <c r="M54" s="6">
        <v>250</v>
      </c>
      <c r="N54" s="6">
        <v>4743.0600000000004</v>
      </c>
      <c r="O54" s="6">
        <v>0</v>
      </c>
      <c r="P54" s="6">
        <v>7000</v>
      </c>
      <c r="Q54" s="6">
        <v>250</v>
      </c>
      <c r="R54" s="6">
        <v>7250</v>
      </c>
      <c r="S54" s="6">
        <v>0</v>
      </c>
      <c r="T54" s="7">
        <v>1</v>
      </c>
    </row>
    <row r="55" spans="1:20" ht="15.75" thickBot="1" x14ac:dyDescent="0.3">
      <c r="A55" s="8" t="s">
        <v>20</v>
      </c>
      <c r="B55" s="8" t="s">
        <v>42</v>
      </c>
      <c r="C55" s="8">
        <v>7002396</v>
      </c>
      <c r="D55" s="8" t="s">
        <v>24</v>
      </c>
      <c r="E55" s="8" t="s">
        <v>23</v>
      </c>
      <c r="F55" s="9">
        <v>45831</v>
      </c>
      <c r="G55" s="10">
        <v>0</v>
      </c>
      <c r="H55" s="10">
        <v>27901.63</v>
      </c>
      <c r="I55" s="10">
        <v>0</v>
      </c>
      <c r="J55" s="10">
        <v>27901.63</v>
      </c>
      <c r="K55" s="10">
        <v>0</v>
      </c>
      <c r="L55" s="10">
        <v>7098.37</v>
      </c>
      <c r="M55" s="10">
        <v>250</v>
      </c>
      <c r="N55" s="10">
        <v>7348.37</v>
      </c>
      <c r="O55" s="10">
        <v>0</v>
      </c>
      <c r="P55" s="10">
        <v>35000</v>
      </c>
      <c r="Q55" s="10">
        <v>250</v>
      </c>
      <c r="R55" s="10">
        <v>35250</v>
      </c>
      <c r="S55" s="10">
        <v>0</v>
      </c>
      <c r="T55" s="11">
        <v>1</v>
      </c>
    </row>
    <row r="56" spans="1:20" ht="15.75" thickBot="1" x14ac:dyDescent="0.3">
      <c r="A56" s="4" t="s">
        <v>20</v>
      </c>
      <c r="B56" s="4" t="s">
        <v>30</v>
      </c>
      <c r="C56" s="4">
        <v>7004367</v>
      </c>
      <c r="D56" s="4" t="s">
        <v>24</v>
      </c>
      <c r="E56" s="4" t="s">
        <v>23</v>
      </c>
      <c r="F56" s="5">
        <v>45856</v>
      </c>
      <c r="G56" s="6">
        <v>24529.34</v>
      </c>
      <c r="H56" s="6">
        <v>168559.48</v>
      </c>
      <c r="I56" s="6">
        <v>7013.05</v>
      </c>
      <c r="J56" s="6">
        <v>200101.87</v>
      </c>
      <c r="K56" s="6">
        <v>23470.66</v>
      </c>
      <c r="L56" s="6">
        <v>31440.52</v>
      </c>
      <c r="M56" s="6">
        <v>12986.95</v>
      </c>
      <c r="N56" s="6">
        <v>67898.13</v>
      </c>
      <c r="O56" s="6">
        <v>48000</v>
      </c>
      <c r="P56" s="6">
        <v>200000</v>
      </c>
      <c r="Q56" s="6">
        <v>20000</v>
      </c>
      <c r="R56" s="6">
        <v>268000</v>
      </c>
      <c r="S56" s="6">
        <v>0</v>
      </c>
      <c r="T56" s="7">
        <v>1</v>
      </c>
    </row>
    <row r="57" spans="1:20" ht="15.75" thickBot="1" x14ac:dyDescent="0.3">
      <c r="A57" s="8" t="s">
        <v>20</v>
      </c>
      <c r="B57" s="8" t="s">
        <v>42</v>
      </c>
      <c r="C57" s="8">
        <v>1107715</v>
      </c>
      <c r="D57" s="8" t="s">
        <v>24</v>
      </c>
      <c r="E57" s="8" t="s">
        <v>25</v>
      </c>
      <c r="F57" s="9">
        <v>44681</v>
      </c>
      <c r="G57" s="10">
        <v>4121.3</v>
      </c>
      <c r="H57" s="10">
        <v>32283.09</v>
      </c>
      <c r="I57" s="10">
        <v>12149.76</v>
      </c>
      <c r="J57" s="10">
        <v>48554.15</v>
      </c>
      <c r="K57" s="10">
        <v>978.7</v>
      </c>
      <c r="L57" s="10">
        <v>316.91000000000003</v>
      </c>
      <c r="M57" s="10">
        <v>11250.24</v>
      </c>
      <c r="N57" s="10">
        <v>12545.85</v>
      </c>
      <c r="O57" s="10">
        <v>5100</v>
      </c>
      <c r="P57" s="10">
        <v>32600</v>
      </c>
      <c r="Q57" s="10">
        <v>23400</v>
      </c>
      <c r="R57" s="10">
        <v>61100</v>
      </c>
      <c r="S57" s="10">
        <v>0</v>
      </c>
      <c r="T57" s="11">
        <v>1</v>
      </c>
    </row>
    <row r="58" spans="1:20" ht="15.75" thickBot="1" x14ac:dyDescent="0.3">
      <c r="A58" s="4" t="s">
        <v>20</v>
      </c>
      <c r="B58" s="4" t="s">
        <v>28</v>
      </c>
      <c r="C58" s="4">
        <v>1101317</v>
      </c>
      <c r="D58" s="4" t="s">
        <v>24</v>
      </c>
      <c r="E58" s="4" t="s">
        <v>23</v>
      </c>
      <c r="F58" s="5">
        <v>44607</v>
      </c>
      <c r="G58" s="6">
        <v>4976.88</v>
      </c>
      <c r="H58" s="6">
        <v>148043.82</v>
      </c>
      <c r="I58" s="6">
        <v>35123.9</v>
      </c>
      <c r="J58" s="6">
        <v>188144.6</v>
      </c>
      <c r="K58" s="6">
        <v>8427.6</v>
      </c>
      <c r="L58" s="6">
        <v>1956.18</v>
      </c>
      <c r="M58" s="6">
        <v>6876.1</v>
      </c>
      <c r="N58" s="6">
        <v>17259.88</v>
      </c>
      <c r="O58" s="6">
        <v>13404.48</v>
      </c>
      <c r="P58" s="6">
        <v>150000</v>
      </c>
      <c r="Q58" s="6">
        <v>42000</v>
      </c>
      <c r="R58" s="6">
        <v>205404.48</v>
      </c>
      <c r="S58" s="6">
        <v>0</v>
      </c>
      <c r="T58" s="7">
        <v>1</v>
      </c>
    </row>
    <row r="59" spans="1:20" ht="15.75" thickBot="1" x14ac:dyDescent="0.3">
      <c r="A59" s="8" t="s">
        <v>20</v>
      </c>
      <c r="B59" s="8" t="s">
        <v>28</v>
      </c>
      <c r="C59" s="8">
        <v>1334213</v>
      </c>
      <c r="D59" s="8" t="s">
        <v>24</v>
      </c>
      <c r="E59" s="8" t="s">
        <v>23</v>
      </c>
      <c r="F59" s="9">
        <v>46211</v>
      </c>
      <c r="G59" s="10">
        <v>1788.4</v>
      </c>
      <c r="H59" s="10">
        <v>2516.13</v>
      </c>
      <c r="I59" s="10">
        <v>0</v>
      </c>
      <c r="J59" s="10">
        <v>4304.53</v>
      </c>
      <c r="K59" s="10">
        <v>1211.5999999999999</v>
      </c>
      <c r="L59" s="10">
        <v>483.87</v>
      </c>
      <c r="M59" s="10">
        <v>250</v>
      </c>
      <c r="N59" s="10">
        <v>1945.47</v>
      </c>
      <c r="O59" s="10">
        <v>3000</v>
      </c>
      <c r="P59" s="10">
        <v>3000</v>
      </c>
      <c r="Q59" s="10">
        <v>250</v>
      </c>
      <c r="R59" s="10">
        <v>6250</v>
      </c>
      <c r="S59" s="10">
        <v>0</v>
      </c>
      <c r="T59" s="11">
        <v>1</v>
      </c>
    </row>
    <row r="60" spans="1:20" ht="15.75" thickBot="1" x14ac:dyDescent="0.3">
      <c r="A60" s="4" t="s">
        <v>20</v>
      </c>
      <c r="B60" s="4" t="s">
        <v>26</v>
      </c>
      <c r="C60" s="4">
        <v>1336268</v>
      </c>
      <c r="D60" s="4" t="s">
        <v>24</v>
      </c>
      <c r="E60" s="4" t="s">
        <v>23</v>
      </c>
      <c r="F60" s="5">
        <v>46248</v>
      </c>
      <c r="G60" s="6">
        <v>1613.59</v>
      </c>
      <c r="H60" s="6">
        <v>625.53</v>
      </c>
      <c r="I60" s="6">
        <v>0</v>
      </c>
      <c r="J60" s="6">
        <v>2239.12</v>
      </c>
      <c r="K60" s="6">
        <v>1386.41</v>
      </c>
      <c r="L60" s="6">
        <v>2374.4699999999998</v>
      </c>
      <c r="M60" s="6">
        <v>250</v>
      </c>
      <c r="N60" s="6">
        <v>4010.88</v>
      </c>
      <c r="O60" s="6">
        <v>3000</v>
      </c>
      <c r="P60" s="6">
        <v>3000</v>
      </c>
      <c r="Q60" s="6">
        <v>250</v>
      </c>
      <c r="R60" s="6">
        <v>6250</v>
      </c>
      <c r="S60" s="6">
        <v>0</v>
      </c>
      <c r="T60" s="7">
        <v>1</v>
      </c>
    </row>
    <row r="61" spans="1:20" ht="15.75" thickBot="1" x14ac:dyDescent="0.3">
      <c r="A61" s="8" t="s">
        <v>20</v>
      </c>
      <c r="B61" s="8" t="s">
        <v>28</v>
      </c>
      <c r="C61" s="8">
        <v>1336403</v>
      </c>
      <c r="D61" s="8" t="s">
        <v>22</v>
      </c>
      <c r="E61" s="8" t="s">
        <v>23</v>
      </c>
      <c r="F61" s="9">
        <v>46252</v>
      </c>
      <c r="G61" s="10">
        <v>0</v>
      </c>
      <c r="H61" s="10">
        <v>613.42999999999995</v>
      </c>
      <c r="I61" s="10">
        <v>0</v>
      </c>
      <c r="J61" s="10">
        <v>613.42999999999995</v>
      </c>
      <c r="K61" s="10">
        <v>0</v>
      </c>
      <c r="L61" s="10">
        <v>136.57</v>
      </c>
      <c r="M61" s="10">
        <v>250</v>
      </c>
      <c r="N61" s="10">
        <v>386.57</v>
      </c>
      <c r="O61" s="10">
        <v>0</v>
      </c>
      <c r="P61" s="10">
        <v>750</v>
      </c>
      <c r="Q61" s="10">
        <v>250</v>
      </c>
      <c r="R61" s="10">
        <v>1000</v>
      </c>
      <c r="S61" s="10">
        <v>0</v>
      </c>
      <c r="T61" s="11">
        <v>1</v>
      </c>
    </row>
    <row r="62" spans="1:20" ht="15.75" thickBot="1" x14ac:dyDescent="0.3">
      <c r="A62" s="4" t="s">
        <v>20</v>
      </c>
      <c r="B62" s="4" t="s">
        <v>36</v>
      </c>
      <c r="C62" s="4">
        <v>1323185</v>
      </c>
      <c r="D62" s="4" t="s">
        <v>24</v>
      </c>
      <c r="E62" s="4" t="s">
        <v>23</v>
      </c>
      <c r="F62" s="5">
        <v>46070</v>
      </c>
      <c r="G62" s="6">
        <v>460.47</v>
      </c>
      <c r="H62" s="6">
        <v>6899.44</v>
      </c>
      <c r="I62" s="6">
        <v>0</v>
      </c>
      <c r="J62" s="6">
        <v>7359.91</v>
      </c>
      <c r="K62" s="6">
        <v>539.53</v>
      </c>
      <c r="L62" s="6">
        <v>456.25</v>
      </c>
      <c r="M62" s="6">
        <v>250</v>
      </c>
      <c r="N62" s="6">
        <v>1245.78</v>
      </c>
      <c r="O62" s="6">
        <v>1000</v>
      </c>
      <c r="P62" s="6">
        <v>7355.69</v>
      </c>
      <c r="Q62" s="6">
        <v>250</v>
      </c>
      <c r="R62" s="6">
        <v>8605.69</v>
      </c>
      <c r="S62" s="6">
        <v>0</v>
      </c>
      <c r="T62" s="7">
        <v>1</v>
      </c>
    </row>
    <row r="63" spans="1:20" ht="15.75" thickBot="1" x14ac:dyDescent="0.3">
      <c r="A63" s="8" t="s">
        <v>20</v>
      </c>
      <c r="B63" s="8" t="s">
        <v>33</v>
      </c>
      <c r="C63" s="8">
        <v>7001501</v>
      </c>
      <c r="D63" s="8" t="s">
        <v>24</v>
      </c>
      <c r="E63" s="8" t="s">
        <v>25</v>
      </c>
      <c r="F63" s="9">
        <v>45824</v>
      </c>
      <c r="G63" s="10">
        <v>7545.62</v>
      </c>
      <c r="H63" s="10">
        <v>31783.25</v>
      </c>
      <c r="I63" s="10">
        <v>503.25</v>
      </c>
      <c r="J63" s="10">
        <v>39832.120000000003</v>
      </c>
      <c r="K63" s="10">
        <v>2454.38</v>
      </c>
      <c r="L63" s="10">
        <v>8782.7099999999991</v>
      </c>
      <c r="M63" s="10">
        <v>2496.75</v>
      </c>
      <c r="N63" s="10">
        <v>13733.84</v>
      </c>
      <c r="O63" s="10">
        <v>10000</v>
      </c>
      <c r="P63" s="10">
        <v>40565.96</v>
      </c>
      <c r="Q63" s="10">
        <v>3000</v>
      </c>
      <c r="R63" s="10">
        <v>53565.96</v>
      </c>
      <c r="S63" s="10">
        <v>0</v>
      </c>
      <c r="T63" s="11">
        <v>1</v>
      </c>
    </row>
    <row r="64" spans="1:20" ht="15.75" thickBot="1" x14ac:dyDescent="0.3">
      <c r="A64" s="4" t="s">
        <v>20</v>
      </c>
      <c r="B64" s="4" t="s">
        <v>32</v>
      </c>
      <c r="C64" s="4">
        <v>1120730</v>
      </c>
      <c r="D64" s="4" t="s">
        <v>24</v>
      </c>
      <c r="E64" s="4" t="s">
        <v>25</v>
      </c>
      <c r="F64" s="5">
        <v>44840</v>
      </c>
      <c r="G64" s="6">
        <v>7902.33</v>
      </c>
      <c r="H64" s="6">
        <v>29322.09</v>
      </c>
      <c r="I64" s="6">
        <v>8</v>
      </c>
      <c r="J64" s="6">
        <v>37232.42</v>
      </c>
      <c r="K64" s="6">
        <v>2097.67</v>
      </c>
      <c r="L64" s="6">
        <v>5677.91</v>
      </c>
      <c r="M64" s="6">
        <v>2992</v>
      </c>
      <c r="N64" s="6">
        <v>10767.58</v>
      </c>
      <c r="O64" s="6">
        <v>10000</v>
      </c>
      <c r="P64" s="6">
        <v>35000</v>
      </c>
      <c r="Q64" s="6">
        <v>3000</v>
      </c>
      <c r="R64" s="6">
        <v>48000</v>
      </c>
      <c r="S64" s="6">
        <v>0</v>
      </c>
      <c r="T64" s="7">
        <v>1</v>
      </c>
    </row>
    <row r="65" spans="1:20" ht="15.75" thickBot="1" x14ac:dyDescent="0.3">
      <c r="A65" s="8" t="s">
        <v>20</v>
      </c>
      <c r="B65" s="8" t="s">
        <v>29</v>
      </c>
      <c r="C65" s="8">
        <v>1286639</v>
      </c>
      <c r="D65" s="8" t="s">
        <v>22</v>
      </c>
      <c r="E65" s="8" t="s">
        <v>25</v>
      </c>
      <c r="F65" s="9">
        <v>45503</v>
      </c>
      <c r="G65" s="10">
        <v>0</v>
      </c>
      <c r="H65" s="10">
        <v>14518.64</v>
      </c>
      <c r="I65" s="10">
        <v>0</v>
      </c>
      <c r="J65" s="10">
        <v>14518.64</v>
      </c>
      <c r="K65" s="10">
        <v>0</v>
      </c>
      <c r="L65" s="10">
        <v>5481.36</v>
      </c>
      <c r="M65" s="10">
        <v>250</v>
      </c>
      <c r="N65" s="10">
        <v>5731.36</v>
      </c>
      <c r="O65" s="10">
        <v>0</v>
      </c>
      <c r="P65" s="10">
        <v>20000</v>
      </c>
      <c r="Q65" s="10">
        <v>250</v>
      </c>
      <c r="R65" s="10">
        <v>20250</v>
      </c>
      <c r="S65" s="10">
        <v>0</v>
      </c>
      <c r="T65" s="11">
        <v>1</v>
      </c>
    </row>
    <row r="66" spans="1:20" ht="15.75" thickBot="1" x14ac:dyDescent="0.3">
      <c r="A66" s="4" t="s">
        <v>20</v>
      </c>
      <c r="B66" s="4" t="s">
        <v>29</v>
      </c>
      <c r="C66" s="4">
        <v>1280805</v>
      </c>
      <c r="D66" s="4" t="s">
        <v>24</v>
      </c>
      <c r="E66" s="4" t="s">
        <v>23</v>
      </c>
      <c r="F66" s="5">
        <v>45422</v>
      </c>
      <c r="G66" s="6">
        <v>4808.3</v>
      </c>
      <c r="H66" s="6">
        <v>32108.959999999999</v>
      </c>
      <c r="I66" s="6">
        <v>0</v>
      </c>
      <c r="J66" s="6">
        <v>36917.26</v>
      </c>
      <c r="K66" s="6">
        <v>2952.5</v>
      </c>
      <c r="L66" s="6">
        <v>4191.04</v>
      </c>
      <c r="M66" s="6">
        <v>1300</v>
      </c>
      <c r="N66" s="6">
        <v>8443.5400000000009</v>
      </c>
      <c r="O66" s="6">
        <v>7760.8</v>
      </c>
      <c r="P66" s="6">
        <v>36300</v>
      </c>
      <c r="Q66" s="6">
        <v>1300</v>
      </c>
      <c r="R66" s="6">
        <v>45360.800000000003</v>
      </c>
      <c r="S66" s="6">
        <v>0</v>
      </c>
      <c r="T66" s="7">
        <v>1</v>
      </c>
    </row>
    <row r="67" spans="1:20" ht="15.75" thickBot="1" x14ac:dyDescent="0.3">
      <c r="A67" s="8" t="s">
        <v>20</v>
      </c>
      <c r="B67" s="8" t="s">
        <v>33</v>
      </c>
      <c r="C67" s="8">
        <v>1339260</v>
      </c>
      <c r="D67" s="8" t="s">
        <v>22</v>
      </c>
      <c r="E67" s="8" t="s">
        <v>23</v>
      </c>
      <c r="F67" s="9">
        <v>46283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750</v>
      </c>
      <c r="M67" s="10">
        <v>250</v>
      </c>
      <c r="N67" s="10">
        <v>1000</v>
      </c>
      <c r="O67" s="10">
        <v>0</v>
      </c>
      <c r="P67" s="10">
        <v>750</v>
      </c>
      <c r="Q67" s="10">
        <v>250</v>
      </c>
      <c r="R67" s="10">
        <v>1000</v>
      </c>
      <c r="S67" s="10">
        <v>0</v>
      </c>
      <c r="T67" s="11">
        <v>1</v>
      </c>
    </row>
    <row r="68" spans="1:20" ht="15.75" thickBot="1" x14ac:dyDescent="0.3">
      <c r="A68" s="4" t="s">
        <v>20</v>
      </c>
      <c r="B68" s="4" t="s">
        <v>31</v>
      </c>
      <c r="C68" s="4">
        <v>1321828</v>
      </c>
      <c r="D68" s="4" t="s">
        <v>24</v>
      </c>
      <c r="E68" s="4" t="s">
        <v>23</v>
      </c>
      <c r="F68" s="5">
        <v>46056</v>
      </c>
      <c r="G68" s="6">
        <v>0</v>
      </c>
      <c r="H68" s="6">
        <v>6631.71</v>
      </c>
      <c r="I68" s="6">
        <v>0</v>
      </c>
      <c r="J68" s="6">
        <v>6631.71</v>
      </c>
      <c r="K68" s="6">
        <v>1000</v>
      </c>
      <c r="L68" s="6">
        <v>2368.29</v>
      </c>
      <c r="M68" s="6">
        <v>250</v>
      </c>
      <c r="N68" s="6">
        <v>3618.29</v>
      </c>
      <c r="O68" s="6">
        <v>1000</v>
      </c>
      <c r="P68" s="6">
        <v>9000</v>
      </c>
      <c r="Q68" s="6">
        <v>250</v>
      </c>
      <c r="R68" s="6">
        <v>10250</v>
      </c>
      <c r="S68" s="6">
        <v>0</v>
      </c>
      <c r="T68" s="7">
        <v>1</v>
      </c>
    </row>
    <row r="69" spans="1:20" ht="15.75" thickBot="1" x14ac:dyDescent="0.3">
      <c r="A69" s="8" t="s">
        <v>20</v>
      </c>
      <c r="B69" s="8" t="s">
        <v>28</v>
      </c>
      <c r="C69" s="8">
        <v>1004291</v>
      </c>
      <c r="D69" s="8" t="s">
        <v>24</v>
      </c>
      <c r="E69" s="8" t="s">
        <v>23</v>
      </c>
      <c r="F69" s="9">
        <v>42922</v>
      </c>
      <c r="G69" s="10">
        <v>27882.32</v>
      </c>
      <c r="H69" s="10">
        <v>149075.75</v>
      </c>
      <c r="I69" s="10">
        <v>59564.14</v>
      </c>
      <c r="J69" s="10">
        <v>236522.21</v>
      </c>
      <c r="K69" s="10">
        <v>24917.68</v>
      </c>
      <c r="L69" s="10">
        <v>5165.9799999999996</v>
      </c>
      <c r="M69" s="10">
        <v>13736.16</v>
      </c>
      <c r="N69" s="10">
        <v>43819.82</v>
      </c>
      <c r="O69" s="10">
        <v>52800</v>
      </c>
      <c r="P69" s="10">
        <v>154241.73000000001</v>
      </c>
      <c r="Q69" s="10">
        <v>73300.3</v>
      </c>
      <c r="R69" s="10">
        <v>280342.03000000003</v>
      </c>
      <c r="S69" s="10">
        <v>0</v>
      </c>
      <c r="T69" s="11">
        <v>1</v>
      </c>
    </row>
    <row r="70" spans="1:20" ht="15.75" thickBot="1" x14ac:dyDescent="0.3">
      <c r="A70" s="4" t="s">
        <v>20</v>
      </c>
      <c r="B70" s="4" t="s">
        <v>33</v>
      </c>
      <c r="C70" s="4">
        <v>1328302</v>
      </c>
      <c r="D70" s="4" t="s">
        <v>24</v>
      </c>
      <c r="E70" s="4" t="s">
        <v>23</v>
      </c>
      <c r="F70" s="5">
        <v>46133</v>
      </c>
      <c r="G70" s="6">
        <v>3259.2</v>
      </c>
      <c r="H70" s="6">
        <v>9827.15</v>
      </c>
      <c r="I70" s="6">
        <v>0</v>
      </c>
      <c r="J70" s="6">
        <v>13086.35</v>
      </c>
      <c r="K70" s="6">
        <v>1740.8</v>
      </c>
      <c r="L70" s="6">
        <v>0</v>
      </c>
      <c r="M70" s="6">
        <v>250</v>
      </c>
      <c r="N70" s="6">
        <v>1990.8</v>
      </c>
      <c r="O70" s="6">
        <v>5000</v>
      </c>
      <c r="P70" s="6">
        <v>9827.15</v>
      </c>
      <c r="Q70" s="6">
        <v>250</v>
      </c>
      <c r="R70" s="6">
        <v>15077.15</v>
      </c>
      <c r="S70" s="6">
        <v>0</v>
      </c>
      <c r="T70" s="7">
        <v>1</v>
      </c>
    </row>
    <row r="71" spans="1:20" ht="15.75" thickBot="1" x14ac:dyDescent="0.3">
      <c r="A71" s="8" t="s">
        <v>20</v>
      </c>
      <c r="B71" s="8" t="s">
        <v>26</v>
      </c>
      <c r="C71" s="8">
        <v>1328242</v>
      </c>
      <c r="D71" s="8" t="s">
        <v>22</v>
      </c>
      <c r="E71" s="8" t="s">
        <v>23</v>
      </c>
      <c r="F71" s="9">
        <v>46130</v>
      </c>
      <c r="G71" s="10">
        <v>0</v>
      </c>
      <c r="H71" s="10">
        <v>11508.12</v>
      </c>
      <c r="I71" s="10">
        <v>0</v>
      </c>
      <c r="J71" s="10">
        <v>11508.12</v>
      </c>
      <c r="K71" s="10">
        <v>0</v>
      </c>
      <c r="L71" s="10">
        <v>5191.88</v>
      </c>
      <c r="M71" s="10">
        <v>250</v>
      </c>
      <c r="N71" s="10">
        <v>5441.88</v>
      </c>
      <c r="O71" s="10">
        <v>0</v>
      </c>
      <c r="P71" s="10">
        <v>16700</v>
      </c>
      <c r="Q71" s="10">
        <v>250</v>
      </c>
      <c r="R71" s="10">
        <v>16950</v>
      </c>
      <c r="S71" s="10">
        <v>0</v>
      </c>
      <c r="T71" s="11">
        <v>1</v>
      </c>
    </row>
    <row r="72" spans="1:20" ht="15.75" thickBot="1" x14ac:dyDescent="0.3">
      <c r="A72" s="4" t="s">
        <v>20</v>
      </c>
      <c r="B72" s="4" t="s">
        <v>21</v>
      </c>
      <c r="C72" s="4">
        <v>1287981</v>
      </c>
      <c r="D72" s="4" t="s">
        <v>22</v>
      </c>
      <c r="E72" s="4" t="s">
        <v>23</v>
      </c>
      <c r="F72" s="5">
        <v>45518</v>
      </c>
      <c r="G72" s="6">
        <v>0</v>
      </c>
      <c r="H72" s="6">
        <v>15874.68</v>
      </c>
      <c r="I72" s="6">
        <v>2417.38</v>
      </c>
      <c r="J72" s="6">
        <v>18292.060000000001</v>
      </c>
      <c r="K72" s="6">
        <v>0</v>
      </c>
      <c r="L72" s="6">
        <v>5525.32</v>
      </c>
      <c r="M72" s="6">
        <v>16082.62</v>
      </c>
      <c r="N72" s="6">
        <v>21607.94</v>
      </c>
      <c r="O72" s="6">
        <v>0</v>
      </c>
      <c r="P72" s="6">
        <v>21400</v>
      </c>
      <c r="Q72" s="6">
        <v>18500</v>
      </c>
      <c r="R72" s="6">
        <v>39900</v>
      </c>
      <c r="S72" s="6">
        <v>0</v>
      </c>
      <c r="T72" s="7">
        <v>1</v>
      </c>
    </row>
    <row r="73" spans="1:20" ht="15.75" thickBot="1" x14ac:dyDescent="0.3">
      <c r="A73" s="8" t="s">
        <v>20</v>
      </c>
      <c r="B73" s="8" t="s">
        <v>43</v>
      </c>
      <c r="C73" s="8">
        <v>1324351</v>
      </c>
      <c r="D73" s="8" t="s">
        <v>24</v>
      </c>
      <c r="E73" s="8" t="s">
        <v>23</v>
      </c>
      <c r="F73" s="9">
        <v>45912</v>
      </c>
      <c r="G73" s="10">
        <v>5375.28</v>
      </c>
      <c r="H73" s="10">
        <v>6355.87</v>
      </c>
      <c r="I73" s="10">
        <v>376.8</v>
      </c>
      <c r="J73" s="10">
        <v>12107.95</v>
      </c>
      <c r="K73" s="10">
        <v>4624.72</v>
      </c>
      <c r="L73" s="10">
        <v>3144.13</v>
      </c>
      <c r="M73" s="10">
        <v>2623.2</v>
      </c>
      <c r="N73" s="10">
        <v>10392.049999999999</v>
      </c>
      <c r="O73" s="10">
        <v>10000</v>
      </c>
      <c r="P73" s="10">
        <v>9500</v>
      </c>
      <c r="Q73" s="10">
        <v>3000</v>
      </c>
      <c r="R73" s="10">
        <v>22500</v>
      </c>
      <c r="S73" s="10">
        <v>0</v>
      </c>
      <c r="T73" s="11">
        <v>1</v>
      </c>
    </row>
    <row r="74" spans="1:20" ht="15.75" thickBot="1" x14ac:dyDescent="0.3">
      <c r="A74" s="4" t="s">
        <v>20</v>
      </c>
      <c r="B74" s="4" t="s">
        <v>30</v>
      </c>
      <c r="C74" s="4">
        <v>1285292</v>
      </c>
      <c r="D74" s="4" t="s">
        <v>24</v>
      </c>
      <c r="E74" s="4" t="s">
        <v>23</v>
      </c>
      <c r="F74" s="5">
        <v>45489</v>
      </c>
      <c r="G74" s="6">
        <v>6636.74</v>
      </c>
      <c r="H74" s="6">
        <v>32626.95</v>
      </c>
      <c r="I74" s="6">
        <v>10621.89</v>
      </c>
      <c r="J74" s="6">
        <v>49885.58</v>
      </c>
      <c r="K74" s="6">
        <v>3798.46</v>
      </c>
      <c r="L74" s="6">
        <v>139.56</v>
      </c>
      <c r="M74" s="6">
        <v>6378.11</v>
      </c>
      <c r="N74" s="6">
        <v>10316.129999999999</v>
      </c>
      <c r="O74" s="6">
        <v>10435.200000000001</v>
      </c>
      <c r="P74" s="6">
        <v>32766.51</v>
      </c>
      <c r="Q74" s="6">
        <v>17000</v>
      </c>
      <c r="R74" s="6">
        <v>60201.71</v>
      </c>
      <c r="S74" s="6">
        <v>0</v>
      </c>
      <c r="T74" s="7">
        <v>1</v>
      </c>
    </row>
    <row r="75" spans="1:20" ht="15.75" thickBot="1" x14ac:dyDescent="0.3">
      <c r="A75" s="8" t="s">
        <v>20</v>
      </c>
      <c r="B75" s="8" t="s">
        <v>44</v>
      </c>
      <c r="C75" s="8">
        <v>1001693</v>
      </c>
      <c r="D75" s="8" t="s">
        <v>24</v>
      </c>
      <c r="E75" s="8" t="s">
        <v>25</v>
      </c>
      <c r="F75" s="9">
        <v>41759</v>
      </c>
      <c r="G75" s="10">
        <v>15137.72</v>
      </c>
      <c r="H75" s="10">
        <v>125523.52</v>
      </c>
      <c r="I75" s="10">
        <v>3144.25</v>
      </c>
      <c r="J75" s="10">
        <v>143805.49</v>
      </c>
      <c r="K75" s="10">
        <v>0.28000000000000003</v>
      </c>
      <c r="L75" s="10">
        <v>50388.480000000003</v>
      </c>
      <c r="M75" s="10">
        <v>855.75</v>
      </c>
      <c r="N75" s="10">
        <v>51244.51</v>
      </c>
      <c r="O75" s="10">
        <v>15138</v>
      </c>
      <c r="P75" s="10">
        <v>175912</v>
      </c>
      <c r="Q75" s="10">
        <v>4000</v>
      </c>
      <c r="R75" s="10">
        <v>195050</v>
      </c>
      <c r="S75" s="10">
        <v>0</v>
      </c>
      <c r="T75" s="11">
        <v>1</v>
      </c>
    </row>
    <row r="76" spans="1:20" ht="15.75" thickBot="1" x14ac:dyDescent="0.3">
      <c r="A76" s="4" t="s">
        <v>20</v>
      </c>
      <c r="B76" s="4" t="s">
        <v>21</v>
      </c>
      <c r="C76" s="4">
        <v>1124628</v>
      </c>
      <c r="D76" s="4" t="s">
        <v>24</v>
      </c>
      <c r="E76" s="4" t="s">
        <v>23</v>
      </c>
      <c r="F76" s="5">
        <v>44846</v>
      </c>
      <c r="G76" s="6">
        <v>0</v>
      </c>
      <c r="H76" s="6">
        <v>46384.38</v>
      </c>
      <c r="I76" s="6">
        <v>22989.05</v>
      </c>
      <c r="J76" s="6">
        <v>69373.429999999993</v>
      </c>
      <c r="K76" s="6">
        <v>3600</v>
      </c>
      <c r="L76" s="6">
        <v>8815.6200000000008</v>
      </c>
      <c r="M76" s="6">
        <v>2010.95</v>
      </c>
      <c r="N76" s="6">
        <v>14426.57</v>
      </c>
      <c r="O76" s="6">
        <v>3600</v>
      </c>
      <c r="P76" s="6">
        <v>55200</v>
      </c>
      <c r="Q76" s="6">
        <v>25000</v>
      </c>
      <c r="R76" s="6">
        <v>83800</v>
      </c>
      <c r="S76" s="6">
        <v>0</v>
      </c>
      <c r="T76" s="7">
        <v>1</v>
      </c>
    </row>
    <row r="77" spans="1:20" ht="15.75" thickBot="1" x14ac:dyDescent="0.3">
      <c r="A77" s="8" t="s">
        <v>20</v>
      </c>
      <c r="B77" s="8" t="s">
        <v>31</v>
      </c>
      <c r="C77" s="8">
        <v>7001273</v>
      </c>
      <c r="D77" s="8" t="s">
        <v>22</v>
      </c>
      <c r="E77" s="8" t="s">
        <v>25</v>
      </c>
      <c r="F77" s="9">
        <v>45805</v>
      </c>
      <c r="G77" s="10">
        <v>0</v>
      </c>
      <c r="H77" s="10">
        <v>24583.05</v>
      </c>
      <c r="I77" s="10">
        <v>0</v>
      </c>
      <c r="J77" s="10">
        <v>24583.05</v>
      </c>
      <c r="K77" s="10">
        <v>0</v>
      </c>
      <c r="L77" s="10">
        <v>1285.45</v>
      </c>
      <c r="M77" s="10">
        <v>250</v>
      </c>
      <c r="N77" s="10">
        <v>1535.45</v>
      </c>
      <c r="O77" s="10">
        <v>0</v>
      </c>
      <c r="P77" s="10">
        <v>25868.5</v>
      </c>
      <c r="Q77" s="10">
        <v>250</v>
      </c>
      <c r="R77" s="10">
        <v>26118.5</v>
      </c>
      <c r="S77" s="10">
        <v>0</v>
      </c>
      <c r="T77" s="11">
        <v>1</v>
      </c>
    </row>
    <row r="78" spans="1:20" ht="15.75" thickBot="1" x14ac:dyDescent="0.3">
      <c r="A78" s="4" t="s">
        <v>20</v>
      </c>
      <c r="B78" s="4" t="s">
        <v>36</v>
      </c>
      <c r="C78" s="4">
        <v>7012934</v>
      </c>
      <c r="D78" s="4" t="s">
        <v>22</v>
      </c>
      <c r="E78" s="4" t="s">
        <v>23</v>
      </c>
      <c r="F78" s="5">
        <v>45922</v>
      </c>
      <c r="G78" s="6">
        <v>0</v>
      </c>
      <c r="H78" s="6">
        <v>27047.99</v>
      </c>
      <c r="I78" s="6">
        <v>0</v>
      </c>
      <c r="J78" s="6">
        <v>27047.99</v>
      </c>
      <c r="K78" s="6">
        <v>0</v>
      </c>
      <c r="L78" s="6">
        <v>2042.57</v>
      </c>
      <c r="M78" s="6">
        <v>250</v>
      </c>
      <c r="N78" s="6">
        <v>2292.5700000000002</v>
      </c>
      <c r="O78" s="6">
        <v>0</v>
      </c>
      <c r="P78" s="6">
        <v>29090.560000000001</v>
      </c>
      <c r="Q78" s="6">
        <v>250</v>
      </c>
      <c r="R78" s="6">
        <v>29340.560000000001</v>
      </c>
      <c r="S78" s="6">
        <v>0</v>
      </c>
      <c r="T78" s="7">
        <v>1</v>
      </c>
    </row>
    <row r="79" spans="1:20" ht="15.75" thickBot="1" x14ac:dyDescent="0.3">
      <c r="A79" s="8" t="s">
        <v>20</v>
      </c>
      <c r="B79" s="8" t="s">
        <v>42</v>
      </c>
      <c r="C79" s="8">
        <v>1111273</v>
      </c>
      <c r="D79" s="8" t="s">
        <v>22</v>
      </c>
      <c r="E79" s="8" t="s">
        <v>25</v>
      </c>
      <c r="F79" s="9">
        <v>44728</v>
      </c>
      <c r="G79" s="10">
        <v>0</v>
      </c>
      <c r="H79" s="10">
        <v>59898.41</v>
      </c>
      <c r="I79" s="10">
        <v>0</v>
      </c>
      <c r="J79" s="10">
        <v>59898.41</v>
      </c>
      <c r="K79" s="10">
        <v>0</v>
      </c>
      <c r="L79" s="10">
        <v>5101.59</v>
      </c>
      <c r="M79" s="10">
        <v>2250</v>
      </c>
      <c r="N79" s="10">
        <v>7351.59</v>
      </c>
      <c r="O79" s="10">
        <v>0</v>
      </c>
      <c r="P79" s="10">
        <v>65000</v>
      </c>
      <c r="Q79" s="10">
        <v>2250</v>
      </c>
      <c r="R79" s="10">
        <v>67250</v>
      </c>
      <c r="S79" s="10">
        <v>0</v>
      </c>
      <c r="T79" s="11">
        <v>1</v>
      </c>
    </row>
    <row r="80" spans="1:20" ht="15.75" thickBot="1" x14ac:dyDescent="0.3">
      <c r="A80" s="4" t="s">
        <v>20</v>
      </c>
      <c r="B80" s="4" t="s">
        <v>28</v>
      </c>
      <c r="C80" s="4">
        <v>1335367</v>
      </c>
      <c r="D80" s="4" t="s">
        <v>22</v>
      </c>
      <c r="E80" s="4" t="s">
        <v>23</v>
      </c>
      <c r="F80" s="5">
        <v>46230</v>
      </c>
      <c r="G80" s="6">
        <v>0</v>
      </c>
      <c r="H80" s="6">
        <v>1166.3800000000001</v>
      </c>
      <c r="I80" s="6">
        <v>0</v>
      </c>
      <c r="J80" s="6">
        <v>1166.3800000000001</v>
      </c>
      <c r="K80" s="6">
        <v>0</v>
      </c>
      <c r="L80" s="6">
        <v>3833.62</v>
      </c>
      <c r="M80" s="6">
        <v>250</v>
      </c>
      <c r="N80" s="6">
        <v>4083.62</v>
      </c>
      <c r="O80" s="6">
        <v>0</v>
      </c>
      <c r="P80" s="6">
        <v>5000</v>
      </c>
      <c r="Q80" s="6">
        <v>250</v>
      </c>
      <c r="R80" s="6">
        <v>5250</v>
      </c>
      <c r="S80" s="6">
        <v>0</v>
      </c>
      <c r="T80" s="7">
        <v>1</v>
      </c>
    </row>
    <row r="81" spans="1:20" ht="15.75" thickBot="1" x14ac:dyDescent="0.3">
      <c r="A81" s="8" t="s">
        <v>20</v>
      </c>
      <c r="B81" s="8" t="s">
        <v>42</v>
      </c>
      <c r="C81" s="8">
        <v>1331306</v>
      </c>
      <c r="D81" s="8" t="s">
        <v>24</v>
      </c>
      <c r="E81" s="8" t="s">
        <v>23</v>
      </c>
      <c r="F81" s="9">
        <v>46162</v>
      </c>
      <c r="G81" s="10">
        <v>22276.2</v>
      </c>
      <c r="H81" s="10">
        <v>17132.47</v>
      </c>
      <c r="I81" s="10">
        <v>0</v>
      </c>
      <c r="J81" s="10">
        <v>39408.67</v>
      </c>
      <c r="K81" s="10">
        <v>7723.8</v>
      </c>
      <c r="L81" s="10">
        <v>2867.53</v>
      </c>
      <c r="M81" s="10">
        <v>5000</v>
      </c>
      <c r="N81" s="10">
        <v>15591.33</v>
      </c>
      <c r="O81" s="10">
        <v>30000</v>
      </c>
      <c r="P81" s="10">
        <v>20000</v>
      </c>
      <c r="Q81" s="10">
        <v>5000</v>
      </c>
      <c r="R81" s="10">
        <v>55000</v>
      </c>
      <c r="S81" s="10">
        <v>0</v>
      </c>
      <c r="T81" s="11">
        <v>1</v>
      </c>
    </row>
    <row r="82" spans="1:20" ht="15.75" thickBot="1" x14ac:dyDescent="0.3">
      <c r="A82" s="4" t="s">
        <v>20</v>
      </c>
      <c r="B82" s="4" t="s">
        <v>28</v>
      </c>
      <c r="C82" s="4">
        <v>1320214</v>
      </c>
      <c r="D82" s="4" t="s">
        <v>22</v>
      </c>
      <c r="E82" s="4" t="s">
        <v>25</v>
      </c>
      <c r="F82" s="5">
        <v>46035</v>
      </c>
      <c r="G82" s="6">
        <v>0</v>
      </c>
      <c r="H82" s="6">
        <v>10283.950000000001</v>
      </c>
      <c r="I82" s="6">
        <v>0</v>
      </c>
      <c r="J82" s="6">
        <v>10283.950000000001</v>
      </c>
      <c r="K82" s="6">
        <v>0</v>
      </c>
      <c r="L82" s="6">
        <v>4878.8100000000004</v>
      </c>
      <c r="M82" s="6">
        <v>1000</v>
      </c>
      <c r="N82" s="6">
        <v>5878.81</v>
      </c>
      <c r="O82" s="6">
        <v>0</v>
      </c>
      <c r="P82" s="6">
        <v>15162.76</v>
      </c>
      <c r="Q82" s="6">
        <v>1000</v>
      </c>
      <c r="R82" s="6">
        <v>16162.76</v>
      </c>
      <c r="S82" s="6">
        <v>0</v>
      </c>
      <c r="T82" s="7">
        <v>1</v>
      </c>
    </row>
    <row r="83" spans="1:20" ht="15.75" thickBot="1" x14ac:dyDescent="0.3">
      <c r="A83" s="8" t="s">
        <v>20</v>
      </c>
      <c r="B83" s="8" t="s">
        <v>34</v>
      </c>
      <c r="C83" s="8">
        <v>1283818</v>
      </c>
      <c r="D83" s="8" t="s">
        <v>24</v>
      </c>
      <c r="E83" s="8" t="s">
        <v>25</v>
      </c>
      <c r="F83" s="9">
        <v>45460</v>
      </c>
      <c r="G83" s="10">
        <v>33342.81</v>
      </c>
      <c r="H83" s="10">
        <v>41705.760000000002</v>
      </c>
      <c r="I83" s="10">
        <v>14242.49</v>
      </c>
      <c r="J83" s="10">
        <v>89291.06</v>
      </c>
      <c r="K83" s="10">
        <v>0</v>
      </c>
      <c r="L83" s="10">
        <v>294.24</v>
      </c>
      <c r="M83" s="10">
        <v>5757.51</v>
      </c>
      <c r="N83" s="10">
        <v>6051.75</v>
      </c>
      <c r="O83" s="10">
        <v>33342.81</v>
      </c>
      <c r="P83" s="10">
        <v>42000</v>
      </c>
      <c r="Q83" s="10">
        <v>20000</v>
      </c>
      <c r="R83" s="10">
        <v>95342.81</v>
      </c>
      <c r="S83" s="10">
        <v>0</v>
      </c>
      <c r="T83" s="11">
        <v>1</v>
      </c>
    </row>
    <row r="84" spans="1:20" ht="15.75" thickBot="1" x14ac:dyDescent="0.3">
      <c r="A84" s="4" t="s">
        <v>20</v>
      </c>
      <c r="B84" s="4" t="s">
        <v>21</v>
      </c>
      <c r="C84" s="4">
        <v>1297958</v>
      </c>
      <c r="D84" s="4" t="s">
        <v>24</v>
      </c>
      <c r="E84" s="4" t="s">
        <v>25</v>
      </c>
      <c r="F84" s="5">
        <v>45637</v>
      </c>
      <c r="G84" s="6">
        <v>4000.16</v>
      </c>
      <c r="H84" s="6">
        <v>16767.189999999999</v>
      </c>
      <c r="I84" s="6">
        <v>0</v>
      </c>
      <c r="J84" s="6">
        <v>20767.349999999999</v>
      </c>
      <c r="K84" s="6">
        <v>5999.84</v>
      </c>
      <c r="L84" s="6">
        <v>8232.81</v>
      </c>
      <c r="M84" s="6">
        <v>3000</v>
      </c>
      <c r="N84" s="6">
        <v>17232.650000000001</v>
      </c>
      <c r="O84" s="6">
        <v>10000</v>
      </c>
      <c r="P84" s="6">
        <v>25000</v>
      </c>
      <c r="Q84" s="6">
        <v>3000</v>
      </c>
      <c r="R84" s="6">
        <v>38000</v>
      </c>
      <c r="S84" s="6">
        <v>0</v>
      </c>
      <c r="T84" s="7">
        <v>1</v>
      </c>
    </row>
    <row r="85" spans="1:20" ht="15.75" thickBot="1" x14ac:dyDescent="0.3">
      <c r="A85" s="8" t="s">
        <v>20</v>
      </c>
      <c r="B85" s="8" t="s">
        <v>26</v>
      </c>
      <c r="C85" s="8">
        <v>1328299</v>
      </c>
      <c r="D85" s="8" t="s">
        <v>22</v>
      </c>
      <c r="E85" s="8" t="s">
        <v>25</v>
      </c>
      <c r="F85" s="9">
        <v>46129</v>
      </c>
      <c r="G85" s="10">
        <v>0</v>
      </c>
      <c r="H85" s="10">
        <v>1693.41</v>
      </c>
      <c r="I85" s="10">
        <v>0</v>
      </c>
      <c r="J85" s="10">
        <v>1693.41</v>
      </c>
      <c r="K85" s="10">
        <v>0</v>
      </c>
      <c r="L85" s="10">
        <v>4306.59</v>
      </c>
      <c r="M85" s="10">
        <v>250</v>
      </c>
      <c r="N85" s="10">
        <v>4556.59</v>
      </c>
      <c r="O85" s="10">
        <v>0</v>
      </c>
      <c r="P85" s="10">
        <v>6000</v>
      </c>
      <c r="Q85" s="10">
        <v>250</v>
      </c>
      <c r="R85" s="10">
        <v>6250</v>
      </c>
      <c r="S85" s="10">
        <v>0</v>
      </c>
      <c r="T85" s="11">
        <v>1</v>
      </c>
    </row>
    <row r="86" spans="1:20" ht="15.75" thickBot="1" x14ac:dyDescent="0.3">
      <c r="A86" s="4" t="s">
        <v>20</v>
      </c>
      <c r="B86" s="4" t="s">
        <v>28</v>
      </c>
      <c r="C86" s="4">
        <v>1324799</v>
      </c>
      <c r="D86" s="4" t="s">
        <v>24</v>
      </c>
      <c r="E86" s="4" t="s">
        <v>23</v>
      </c>
      <c r="F86" s="5">
        <v>46086</v>
      </c>
      <c r="G86" s="6">
        <v>800.04</v>
      </c>
      <c r="H86" s="6">
        <v>317702.15000000002</v>
      </c>
      <c r="I86" s="6">
        <v>4401.12</v>
      </c>
      <c r="J86" s="6">
        <v>322903.31</v>
      </c>
      <c r="K86" s="6">
        <v>9199.9599999999991</v>
      </c>
      <c r="L86" s="6">
        <v>2297.85</v>
      </c>
      <c r="M86" s="6">
        <v>598.88</v>
      </c>
      <c r="N86" s="6">
        <v>12096.69</v>
      </c>
      <c r="O86" s="6">
        <v>10000</v>
      </c>
      <c r="P86" s="6">
        <v>320000</v>
      </c>
      <c r="Q86" s="6">
        <v>5000</v>
      </c>
      <c r="R86" s="6">
        <v>335000</v>
      </c>
      <c r="S86" s="6">
        <v>0</v>
      </c>
      <c r="T86" s="7">
        <v>1</v>
      </c>
    </row>
    <row r="87" spans="1:20" ht="15.75" thickBot="1" x14ac:dyDescent="0.3">
      <c r="A87" s="8" t="s">
        <v>20</v>
      </c>
      <c r="B87" s="8" t="s">
        <v>28</v>
      </c>
      <c r="C87" s="8">
        <v>1338623</v>
      </c>
      <c r="D87" s="8" t="s">
        <v>22</v>
      </c>
      <c r="E87" s="8" t="s">
        <v>23</v>
      </c>
      <c r="F87" s="9">
        <v>46274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750</v>
      </c>
      <c r="M87" s="10">
        <v>250</v>
      </c>
      <c r="N87" s="10">
        <v>1000</v>
      </c>
      <c r="O87" s="10">
        <v>0</v>
      </c>
      <c r="P87" s="10">
        <v>750</v>
      </c>
      <c r="Q87" s="10">
        <v>250</v>
      </c>
      <c r="R87" s="10">
        <v>1000</v>
      </c>
      <c r="S87" s="10">
        <v>0</v>
      </c>
      <c r="T87" s="11">
        <v>1</v>
      </c>
    </row>
    <row r="88" spans="1:20" ht="15.75" thickBot="1" x14ac:dyDescent="0.3">
      <c r="A88" s="4" t="s">
        <v>20</v>
      </c>
      <c r="B88" s="4" t="s">
        <v>37</v>
      </c>
      <c r="C88" s="4">
        <v>1335628</v>
      </c>
      <c r="D88" s="4" t="s">
        <v>22</v>
      </c>
      <c r="E88" s="4" t="s">
        <v>23</v>
      </c>
      <c r="F88" s="5">
        <v>46240</v>
      </c>
      <c r="G88" s="6">
        <v>0</v>
      </c>
      <c r="H88" s="6">
        <v>662.72</v>
      </c>
      <c r="I88" s="6">
        <v>0</v>
      </c>
      <c r="J88" s="6">
        <v>662.72</v>
      </c>
      <c r="K88" s="6">
        <v>0</v>
      </c>
      <c r="L88" s="6">
        <v>6787.28</v>
      </c>
      <c r="M88" s="6">
        <v>250</v>
      </c>
      <c r="N88" s="6">
        <v>7037.28</v>
      </c>
      <c r="O88" s="6">
        <v>0</v>
      </c>
      <c r="P88" s="6">
        <v>7450</v>
      </c>
      <c r="Q88" s="6">
        <v>250</v>
      </c>
      <c r="R88" s="6">
        <v>7700</v>
      </c>
      <c r="S88" s="6">
        <v>0</v>
      </c>
      <c r="T88" s="7">
        <v>1</v>
      </c>
    </row>
    <row r="89" spans="1:20" ht="15.75" thickBot="1" x14ac:dyDescent="0.3">
      <c r="A89" s="8" t="s">
        <v>20</v>
      </c>
      <c r="B89" s="8" t="s">
        <v>27</v>
      </c>
      <c r="C89" s="8">
        <v>1335730</v>
      </c>
      <c r="D89" s="8" t="s">
        <v>22</v>
      </c>
      <c r="E89" s="8" t="s">
        <v>25</v>
      </c>
      <c r="F89" s="9">
        <v>46245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6000</v>
      </c>
      <c r="M89" s="10">
        <v>250</v>
      </c>
      <c r="N89" s="10">
        <v>6250</v>
      </c>
      <c r="O89" s="10">
        <v>0</v>
      </c>
      <c r="P89" s="10">
        <v>6000</v>
      </c>
      <c r="Q89" s="10">
        <v>250</v>
      </c>
      <c r="R89" s="10">
        <v>6250</v>
      </c>
      <c r="S89" s="10">
        <v>0</v>
      </c>
      <c r="T89" s="11">
        <v>1</v>
      </c>
    </row>
    <row r="90" spans="1:20" ht="15.75" thickBot="1" x14ac:dyDescent="0.3">
      <c r="A90" s="4" t="s">
        <v>20</v>
      </c>
      <c r="B90" s="4" t="s">
        <v>42</v>
      </c>
      <c r="C90" s="4">
        <v>1011160</v>
      </c>
      <c r="D90" s="4" t="s">
        <v>22</v>
      </c>
      <c r="E90" s="4" t="s">
        <v>25</v>
      </c>
      <c r="F90" s="5">
        <v>43977</v>
      </c>
      <c r="G90" s="6">
        <v>0</v>
      </c>
      <c r="H90" s="6">
        <v>40606.81</v>
      </c>
      <c r="I90" s="6">
        <v>0</v>
      </c>
      <c r="J90" s="6">
        <v>40606.81</v>
      </c>
      <c r="K90" s="6">
        <v>0</v>
      </c>
      <c r="L90" s="6">
        <v>10393.19</v>
      </c>
      <c r="M90" s="6">
        <v>250</v>
      </c>
      <c r="N90" s="6">
        <v>10643.19</v>
      </c>
      <c r="O90" s="6">
        <v>0</v>
      </c>
      <c r="P90" s="6">
        <v>51000</v>
      </c>
      <c r="Q90" s="6">
        <v>250</v>
      </c>
      <c r="R90" s="6">
        <v>51250</v>
      </c>
      <c r="S90" s="6">
        <v>0</v>
      </c>
      <c r="T90" s="7">
        <v>1</v>
      </c>
    </row>
    <row r="91" spans="1:20" ht="15.75" thickBot="1" x14ac:dyDescent="0.3">
      <c r="A91" s="8" t="s">
        <v>20</v>
      </c>
      <c r="B91" s="8" t="s">
        <v>31</v>
      </c>
      <c r="C91" s="8">
        <v>1282848</v>
      </c>
      <c r="D91" s="8" t="s">
        <v>24</v>
      </c>
      <c r="E91" s="8" t="s">
        <v>23</v>
      </c>
      <c r="F91" s="9">
        <v>45446</v>
      </c>
      <c r="G91" s="10">
        <v>4772.0200000000004</v>
      </c>
      <c r="H91" s="10">
        <v>24618.27</v>
      </c>
      <c r="I91" s="10">
        <v>17</v>
      </c>
      <c r="J91" s="10">
        <v>29407.29</v>
      </c>
      <c r="K91" s="10">
        <v>15227.98</v>
      </c>
      <c r="L91" s="10">
        <v>46904.4</v>
      </c>
      <c r="M91" s="10">
        <v>5783</v>
      </c>
      <c r="N91" s="10">
        <v>67915.38</v>
      </c>
      <c r="O91" s="10">
        <v>20000</v>
      </c>
      <c r="P91" s="10">
        <v>71522.67</v>
      </c>
      <c r="Q91" s="10">
        <v>5800</v>
      </c>
      <c r="R91" s="10">
        <v>97322.67</v>
      </c>
      <c r="S91" s="10">
        <v>0</v>
      </c>
      <c r="T91" s="11">
        <v>1</v>
      </c>
    </row>
    <row r="92" spans="1:20" ht="15.75" thickBot="1" x14ac:dyDescent="0.3">
      <c r="A92" s="4" t="s">
        <v>20</v>
      </c>
      <c r="B92" s="4" t="s">
        <v>45</v>
      </c>
      <c r="C92" s="4">
        <v>1301193</v>
      </c>
      <c r="D92" s="4" t="s">
        <v>22</v>
      </c>
      <c r="E92" s="4" t="s">
        <v>23</v>
      </c>
      <c r="F92" s="5">
        <v>45687</v>
      </c>
      <c r="G92" s="6">
        <v>0</v>
      </c>
      <c r="H92" s="6">
        <v>5226.8</v>
      </c>
      <c r="I92" s="6">
        <v>4946</v>
      </c>
      <c r="J92" s="6">
        <v>10172.799999999999</v>
      </c>
      <c r="K92" s="6">
        <v>0</v>
      </c>
      <c r="L92" s="6">
        <v>1273.2</v>
      </c>
      <c r="M92" s="6">
        <v>1465</v>
      </c>
      <c r="N92" s="6">
        <v>2738.2</v>
      </c>
      <c r="O92" s="6">
        <v>0</v>
      </c>
      <c r="P92" s="6">
        <v>6500</v>
      </c>
      <c r="Q92" s="6">
        <v>6411</v>
      </c>
      <c r="R92" s="6">
        <v>12911</v>
      </c>
      <c r="S92" s="6">
        <v>0</v>
      </c>
      <c r="T92" s="7">
        <v>1</v>
      </c>
    </row>
    <row r="93" spans="1:20" ht="15.75" thickBot="1" x14ac:dyDescent="0.3">
      <c r="A93" s="8" t="s">
        <v>20</v>
      </c>
      <c r="B93" s="8" t="s">
        <v>31</v>
      </c>
      <c r="C93" s="8">
        <v>1314908</v>
      </c>
      <c r="D93" s="8" t="s">
        <v>24</v>
      </c>
      <c r="E93" s="8" t="s">
        <v>23</v>
      </c>
      <c r="F93" s="9">
        <v>45982</v>
      </c>
      <c r="G93" s="10">
        <v>3770.83</v>
      </c>
      <c r="H93" s="10">
        <v>40892.589999999997</v>
      </c>
      <c r="I93" s="10">
        <v>0</v>
      </c>
      <c r="J93" s="10">
        <v>44663.42</v>
      </c>
      <c r="K93" s="10">
        <v>1229.17</v>
      </c>
      <c r="L93" s="10">
        <v>0</v>
      </c>
      <c r="M93" s="10">
        <v>250</v>
      </c>
      <c r="N93" s="10">
        <v>1479.17</v>
      </c>
      <c r="O93" s="10">
        <v>5000</v>
      </c>
      <c r="P93" s="10">
        <v>40892.589999999997</v>
      </c>
      <c r="Q93" s="10">
        <v>250</v>
      </c>
      <c r="R93" s="10">
        <v>46142.59</v>
      </c>
      <c r="S93" s="10">
        <v>0</v>
      </c>
      <c r="T93" s="11">
        <v>1</v>
      </c>
    </row>
    <row r="94" spans="1:20" ht="15.75" thickBot="1" x14ac:dyDescent="0.3">
      <c r="A94" s="4" t="s">
        <v>20</v>
      </c>
      <c r="B94" s="4" t="s">
        <v>34</v>
      </c>
      <c r="C94" s="4">
        <v>1329348</v>
      </c>
      <c r="D94" s="4" t="s">
        <v>22</v>
      </c>
      <c r="E94" s="4" t="s">
        <v>25</v>
      </c>
      <c r="F94" s="5">
        <v>46143</v>
      </c>
      <c r="G94" s="6">
        <v>0</v>
      </c>
      <c r="H94" s="6">
        <v>2433.25</v>
      </c>
      <c r="I94" s="6">
        <v>0</v>
      </c>
      <c r="J94" s="6">
        <v>2433.25</v>
      </c>
      <c r="K94" s="6">
        <v>0</v>
      </c>
      <c r="L94" s="6">
        <v>5566.75</v>
      </c>
      <c r="M94" s="6">
        <v>250</v>
      </c>
      <c r="N94" s="6">
        <v>5816.75</v>
      </c>
      <c r="O94" s="6">
        <v>0</v>
      </c>
      <c r="P94" s="6">
        <v>8000</v>
      </c>
      <c r="Q94" s="6">
        <v>250</v>
      </c>
      <c r="R94" s="6">
        <v>8250</v>
      </c>
      <c r="S94" s="6">
        <v>0</v>
      </c>
      <c r="T94" s="7">
        <v>1</v>
      </c>
    </row>
    <row r="95" spans="1:20" ht="15.75" thickBot="1" x14ac:dyDescent="0.3">
      <c r="A95" s="8" t="s">
        <v>20</v>
      </c>
      <c r="B95" s="8" t="s">
        <v>31</v>
      </c>
      <c r="C95" s="8">
        <v>1337215</v>
      </c>
      <c r="D95" s="8" t="s">
        <v>22</v>
      </c>
      <c r="E95" s="8" t="s">
        <v>25</v>
      </c>
      <c r="F95" s="9">
        <v>46261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750</v>
      </c>
      <c r="M95" s="10">
        <v>250</v>
      </c>
      <c r="N95" s="10">
        <v>1000</v>
      </c>
      <c r="O95" s="10">
        <v>0</v>
      </c>
      <c r="P95" s="10">
        <v>750</v>
      </c>
      <c r="Q95" s="10">
        <v>250</v>
      </c>
      <c r="R95" s="10">
        <v>1000</v>
      </c>
      <c r="S95" s="10">
        <v>0</v>
      </c>
      <c r="T95" s="11">
        <v>1</v>
      </c>
    </row>
    <row r="96" spans="1:20" ht="15.75" thickBot="1" x14ac:dyDescent="0.3">
      <c r="A96" s="4" t="s">
        <v>20</v>
      </c>
      <c r="B96" s="4" t="s">
        <v>30</v>
      </c>
      <c r="C96" s="4">
        <v>1338360</v>
      </c>
      <c r="D96" s="4" t="s">
        <v>22</v>
      </c>
      <c r="E96" s="4" t="s">
        <v>25</v>
      </c>
      <c r="F96" s="5">
        <v>46261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7000</v>
      </c>
      <c r="M96" s="6">
        <v>1000</v>
      </c>
      <c r="N96" s="6">
        <v>8000</v>
      </c>
      <c r="O96" s="6">
        <v>0</v>
      </c>
      <c r="P96" s="6">
        <v>7000</v>
      </c>
      <c r="Q96" s="6">
        <v>1000</v>
      </c>
      <c r="R96" s="6">
        <v>8000</v>
      </c>
      <c r="S96" s="6">
        <v>0</v>
      </c>
      <c r="T96" s="7">
        <v>1</v>
      </c>
    </row>
    <row r="97" spans="1:20" ht="15.75" thickBot="1" x14ac:dyDescent="0.3">
      <c r="A97" s="8" t="s">
        <v>20</v>
      </c>
      <c r="B97" s="8" t="s">
        <v>28</v>
      </c>
      <c r="C97" s="8">
        <v>1338417</v>
      </c>
      <c r="D97" s="8" t="s">
        <v>22</v>
      </c>
      <c r="E97" s="8" t="s">
        <v>23</v>
      </c>
      <c r="F97" s="9">
        <v>46275</v>
      </c>
      <c r="G97" s="10">
        <v>0</v>
      </c>
      <c r="H97" s="10">
        <v>77.75</v>
      </c>
      <c r="I97" s="10">
        <v>0</v>
      </c>
      <c r="J97" s="10">
        <v>77.75</v>
      </c>
      <c r="K97" s="10">
        <v>0</v>
      </c>
      <c r="L97" s="10">
        <v>3922.25</v>
      </c>
      <c r="M97" s="10">
        <v>250</v>
      </c>
      <c r="N97" s="10">
        <v>4172.25</v>
      </c>
      <c r="O97" s="10">
        <v>0</v>
      </c>
      <c r="P97" s="10">
        <v>4000</v>
      </c>
      <c r="Q97" s="10">
        <v>250</v>
      </c>
      <c r="R97" s="10">
        <v>4250</v>
      </c>
      <c r="S97" s="10">
        <v>0</v>
      </c>
      <c r="T97" s="11">
        <v>1</v>
      </c>
    </row>
    <row r="98" spans="1:20" ht="15.75" thickBot="1" x14ac:dyDescent="0.3">
      <c r="A98" s="4" t="s">
        <v>20</v>
      </c>
      <c r="B98" s="4" t="s">
        <v>28</v>
      </c>
      <c r="C98" s="4">
        <v>1328406</v>
      </c>
      <c r="D98" s="4" t="s">
        <v>22</v>
      </c>
      <c r="E98" s="4" t="s">
        <v>25</v>
      </c>
      <c r="F98" s="5">
        <v>46128</v>
      </c>
      <c r="G98" s="6">
        <v>0</v>
      </c>
      <c r="H98" s="6">
        <v>2054.84</v>
      </c>
      <c r="I98" s="6">
        <v>0</v>
      </c>
      <c r="J98" s="6">
        <v>2054.84</v>
      </c>
      <c r="K98" s="6">
        <v>0</v>
      </c>
      <c r="L98" s="6">
        <v>250</v>
      </c>
      <c r="M98" s="6">
        <v>150</v>
      </c>
      <c r="N98" s="6">
        <v>400</v>
      </c>
      <c r="O98" s="6">
        <v>0</v>
      </c>
      <c r="P98" s="6">
        <v>2304.84</v>
      </c>
      <c r="Q98" s="6">
        <v>150</v>
      </c>
      <c r="R98" s="6">
        <v>2454.84</v>
      </c>
      <c r="S98" s="6">
        <v>0</v>
      </c>
      <c r="T98" s="7">
        <v>1</v>
      </c>
    </row>
    <row r="99" spans="1:20" ht="15.75" thickBot="1" x14ac:dyDescent="0.3">
      <c r="A99" s="8" t="s">
        <v>20</v>
      </c>
      <c r="B99" s="8" t="s">
        <v>42</v>
      </c>
      <c r="C99" s="8">
        <v>1000314</v>
      </c>
      <c r="D99" s="8" t="s">
        <v>24</v>
      </c>
      <c r="E99" s="8" t="s">
        <v>25</v>
      </c>
      <c r="F99" s="9">
        <v>41059</v>
      </c>
      <c r="G99" s="10">
        <v>6730.98</v>
      </c>
      <c r="H99" s="10">
        <v>93429.21</v>
      </c>
      <c r="I99" s="10">
        <v>32.85</v>
      </c>
      <c r="J99" s="10">
        <v>100193.04</v>
      </c>
      <c r="K99" s="10">
        <v>3269.02</v>
      </c>
      <c r="L99" s="10">
        <v>6570.79</v>
      </c>
      <c r="M99" s="10">
        <v>2967.15</v>
      </c>
      <c r="N99" s="10">
        <v>12806.96</v>
      </c>
      <c r="O99" s="10">
        <v>10000</v>
      </c>
      <c r="P99" s="10">
        <v>100000</v>
      </c>
      <c r="Q99" s="10">
        <v>3000</v>
      </c>
      <c r="R99" s="10">
        <v>113000</v>
      </c>
      <c r="S99" s="10">
        <v>0</v>
      </c>
      <c r="T99" s="11">
        <v>1</v>
      </c>
    </row>
    <row r="100" spans="1:20" ht="15.75" thickBot="1" x14ac:dyDescent="0.3">
      <c r="A100" s="4" t="s">
        <v>20</v>
      </c>
      <c r="B100" s="4" t="s">
        <v>46</v>
      </c>
      <c r="C100" s="4">
        <v>1339323</v>
      </c>
      <c r="D100" s="4" t="s">
        <v>24</v>
      </c>
      <c r="E100" s="4" t="s">
        <v>23</v>
      </c>
      <c r="F100" s="5">
        <v>46283</v>
      </c>
      <c r="G100" s="6">
        <v>0</v>
      </c>
      <c r="H100" s="6">
        <v>0</v>
      </c>
      <c r="I100" s="6">
        <v>0</v>
      </c>
      <c r="J100" s="6">
        <v>0</v>
      </c>
      <c r="K100" s="6">
        <v>1000</v>
      </c>
      <c r="L100" s="6">
        <v>1000</v>
      </c>
      <c r="M100" s="6">
        <v>200</v>
      </c>
      <c r="N100" s="6">
        <v>2200</v>
      </c>
      <c r="O100" s="6">
        <v>1000</v>
      </c>
      <c r="P100" s="6">
        <v>1000</v>
      </c>
      <c r="Q100" s="6">
        <v>200</v>
      </c>
      <c r="R100" s="6">
        <v>2200</v>
      </c>
      <c r="S100" s="6">
        <v>0</v>
      </c>
      <c r="T100" s="7">
        <v>1</v>
      </c>
    </row>
    <row r="101" spans="1:20" ht="15.75" thickBot="1" x14ac:dyDescent="0.3">
      <c r="A101" s="8" t="s">
        <v>20</v>
      </c>
      <c r="B101" s="8" t="s">
        <v>42</v>
      </c>
      <c r="C101" s="8">
        <v>1322340</v>
      </c>
      <c r="D101" s="8" t="s">
        <v>22</v>
      </c>
      <c r="E101" s="8" t="s">
        <v>23</v>
      </c>
      <c r="F101" s="9">
        <v>46059</v>
      </c>
      <c r="G101" s="10">
        <v>0</v>
      </c>
      <c r="H101" s="10">
        <v>503</v>
      </c>
      <c r="I101" s="10">
        <v>0</v>
      </c>
      <c r="J101" s="10">
        <v>503</v>
      </c>
      <c r="K101" s="10">
        <v>0</v>
      </c>
      <c r="L101" s="10">
        <v>247</v>
      </c>
      <c r="M101" s="10">
        <v>250</v>
      </c>
      <c r="N101" s="10">
        <v>497</v>
      </c>
      <c r="O101" s="10">
        <v>0</v>
      </c>
      <c r="P101" s="10">
        <v>750</v>
      </c>
      <c r="Q101" s="10">
        <v>250</v>
      </c>
      <c r="R101" s="10">
        <v>1000</v>
      </c>
      <c r="S101" s="10">
        <v>0</v>
      </c>
      <c r="T101" s="11">
        <v>1</v>
      </c>
    </row>
    <row r="102" spans="1:20" ht="15.75" thickBot="1" x14ac:dyDescent="0.3">
      <c r="A102" s="4" t="s">
        <v>20</v>
      </c>
      <c r="B102" s="4" t="s">
        <v>42</v>
      </c>
      <c r="C102" s="4">
        <v>1325588</v>
      </c>
      <c r="D102" s="4" t="s">
        <v>22</v>
      </c>
      <c r="E102" s="4" t="s">
        <v>23</v>
      </c>
      <c r="F102" s="5">
        <v>46100</v>
      </c>
      <c r="G102" s="6">
        <v>0</v>
      </c>
      <c r="H102" s="6">
        <v>5451.91</v>
      </c>
      <c r="I102" s="6">
        <v>0</v>
      </c>
      <c r="J102" s="6">
        <v>5451.91</v>
      </c>
      <c r="K102" s="6">
        <v>0</v>
      </c>
      <c r="L102" s="6">
        <v>3548.09</v>
      </c>
      <c r="M102" s="6">
        <v>250</v>
      </c>
      <c r="N102" s="6">
        <v>3798.09</v>
      </c>
      <c r="O102" s="6">
        <v>0</v>
      </c>
      <c r="P102" s="6">
        <v>9000</v>
      </c>
      <c r="Q102" s="6">
        <v>250</v>
      </c>
      <c r="R102" s="6">
        <v>9250</v>
      </c>
      <c r="S102" s="6">
        <v>0</v>
      </c>
      <c r="T102" s="7">
        <v>1</v>
      </c>
    </row>
    <row r="103" spans="1:20" ht="15.75" thickBot="1" x14ac:dyDescent="0.3">
      <c r="A103" s="8" t="s">
        <v>20</v>
      </c>
      <c r="B103" s="8" t="s">
        <v>39</v>
      </c>
      <c r="C103" s="8">
        <v>1331322</v>
      </c>
      <c r="D103" s="8" t="s">
        <v>22</v>
      </c>
      <c r="E103" s="8" t="s">
        <v>23</v>
      </c>
      <c r="F103" s="9">
        <v>46168</v>
      </c>
      <c r="G103" s="10">
        <v>0</v>
      </c>
      <c r="H103" s="10">
        <v>6744.14</v>
      </c>
      <c r="I103" s="10">
        <v>0</v>
      </c>
      <c r="J103" s="10">
        <v>6744.14</v>
      </c>
      <c r="K103" s="10">
        <v>0</v>
      </c>
      <c r="L103" s="10">
        <v>4255.8599999999997</v>
      </c>
      <c r="M103" s="10">
        <v>250</v>
      </c>
      <c r="N103" s="10">
        <v>4505.8599999999997</v>
      </c>
      <c r="O103" s="10">
        <v>0</v>
      </c>
      <c r="P103" s="10">
        <v>11000</v>
      </c>
      <c r="Q103" s="10">
        <v>250</v>
      </c>
      <c r="R103" s="10">
        <v>11250</v>
      </c>
      <c r="S103" s="10">
        <v>0</v>
      </c>
      <c r="T103" s="11">
        <v>1</v>
      </c>
    </row>
    <row r="104" spans="1:20" ht="15.75" thickBot="1" x14ac:dyDescent="0.3">
      <c r="A104" s="4" t="s">
        <v>20</v>
      </c>
      <c r="B104" s="4" t="s">
        <v>28</v>
      </c>
      <c r="C104" s="4">
        <v>1337978</v>
      </c>
      <c r="D104" s="4" t="s">
        <v>22</v>
      </c>
      <c r="E104" s="4" t="s">
        <v>23</v>
      </c>
      <c r="F104" s="5">
        <v>46269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3000</v>
      </c>
      <c r="M104" s="6">
        <v>250</v>
      </c>
      <c r="N104" s="6">
        <v>3250</v>
      </c>
      <c r="O104" s="6">
        <v>0</v>
      </c>
      <c r="P104" s="6">
        <v>3000</v>
      </c>
      <c r="Q104" s="6">
        <v>250</v>
      </c>
      <c r="R104" s="6">
        <v>3250</v>
      </c>
      <c r="S104" s="6">
        <v>0</v>
      </c>
      <c r="T104" s="7">
        <v>1</v>
      </c>
    </row>
    <row r="105" spans="1:20" ht="15.75" thickBot="1" x14ac:dyDescent="0.3">
      <c r="A105" s="8" t="s">
        <v>20</v>
      </c>
      <c r="B105" s="8" t="s">
        <v>31</v>
      </c>
      <c r="C105" s="8">
        <v>1324109</v>
      </c>
      <c r="D105" s="8" t="s">
        <v>24</v>
      </c>
      <c r="E105" s="8" t="s">
        <v>23</v>
      </c>
      <c r="F105" s="9">
        <v>46083</v>
      </c>
      <c r="G105" s="10">
        <v>8835.5400000000009</v>
      </c>
      <c r="H105" s="10">
        <v>72883.25</v>
      </c>
      <c r="I105" s="10">
        <v>0</v>
      </c>
      <c r="J105" s="10">
        <v>81718.789999999994</v>
      </c>
      <c r="K105" s="10">
        <v>1824.82</v>
      </c>
      <c r="L105" s="10">
        <v>2116.75</v>
      </c>
      <c r="M105" s="10">
        <v>5000</v>
      </c>
      <c r="N105" s="10">
        <v>8941.57</v>
      </c>
      <c r="O105" s="10">
        <v>10660.36</v>
      </c>
      <c r="P105" s="10">
        <v>75000</v>
      </c>
      <c r="Q105" s="10">
        <v>5000</v>
      </c>
      <c r="R105" s="10">
        <v>90660.36</v>
      </c>
      <c r="S105" s="10">
        <v>0</v>
      </c>
      <c r="T105" s="11">
        <v>1</v>
      </c>
    </row>
    <row r="106" spans="1:20" ht="15.75" thickBot="1" x14ac:dyDescent="0.3">
      <c r="A106" s="4" t="s">
        <v>20</v>
      </c>
      <c r="B106" s="4" t="s">
        <v>28</v>
      </c>
      <c r="C106" s="4">
        <v>1334314</v>
      </c>
      <c r="D106" s="4" t="s">
        <v>24</v>
      </c>
      <c r="E106" s="4" t="s">
        <v>23</v>
      </c>
      <c r="F106" s="5">
        <v>46219</v>
      </c>
      <c r="G106" s="6">
        <v>0</v>
      </c>
      <c r="H106" s="6">
        <v>5023</v>
      </c>
      <c r="I106" s="6">
        <v>0</v>
      </c>
      <c r="J106" s="6">
        <v>5023</v>
      </c>
      <c r="K106" s="6">
        <v>0</v>
      </c>
      <c r="L106" s="6">
        <v>3977</v>
      </c>
      <c r="M106" s="6">
        <v>250</v>
      </c>
      <c r="N106" s="6">
        <v>4227</v>
      </c>
      <c r="O106" s="6">
        <v>0</v>
      </c>
      <c r="P106" s="6">
        <v>9000</v>
      </c>
      <c r="Q106" s="6">
        <v>250</v>
      </c>
      <c r="R106" s="6">
        <v>9250</v>
      </c>
      <c r="S106" s="6">
        <v>0</v>
      </c>
      <c r="T106" s="7">
        <v>1</v>
      </c>
    </row>
    <row r="107" spans="1:20" ht="15.75" thickBot="1" x14ac:dyDescent="0.3">
      <c r="A107" s="8" t="s">
        <v>20</v>
      </c>
      <c r="B107" s="8" t="s">
        <v>33</v>
      </c>
      <c r="C107" s="8">
        <v>1293876</v>
      </c>
      <c r="D107" s="8" t="s">
        <v>24</v>
      </c>
      <c r="E107" s="8" t="s">
        <v>23</v>
      </c>
      <c r="F107" s="9">
        <v>45589</v>
      </c>
      <c r="G107" s="10">
        <v>2061.37</v>
      </c>
      <c r="H107" s="10">
        <v>5577.19</v>
      </c>
      <c r="I107" s="10">
        <v>13871.55</v>
      </c>
      <c r="J107" s="10">
        <v>21510.11</v>
      </c>
      <c r="K107" s="10">
        <v>17938.63</v>
      </c>
      <c r="L107" s="10">
        <v>37456.019999999997</v>
      </c>
      <c r="M107" s="10">
        <v>4273</v>
      </c>
      <c r="N107" s="10">
        <v>59667.65</v>
      </c>
      <c r="O107" s="10">
        <v>20000</v>
      </c>
      <c r="P107" s="10">
        <v>43033.21</v>
      </c>
      <c r="Q107" s="10">
        <v>18144.55</v>
      </c>
      <c r="R107" s="10">
        <v>81177.759999999995</v>
      </c>
      <c r="S107" s="10">
        <v>0</v>
      </c>
      <c r="T107" s="11">
        <v>1</v>
      </c>
    </row>
    <row r="108" spans="1:20" ht="15.75" thickBot="1" x14ac:dyDescent="0.3">
      <c r="A108" s="4" t="s">
        <v>20</v>
      </c>
      <c r="B108" s="4" t="s">
        <v>36</v>
      </c>
      <c r="C108" s="4">
        <v>1333476</v>
      </c>
      <c r="D108" s="4" t="s">
        <v>24</v>
      </c>
      <c r="E108" s="4" t="s">
        <v>23</v>
      </c>
      <c r="F108" s="5">
        <v>46203</v>
      </c>
      <c r="G108" s="6">
        <v>4805.32</v>
      </c>
      <c r="H108" s="6">
        <v>3002.29</v>
      </c>
      <c r="I108" s="6">
        <v>0</v>
      </c>
      <c r="J108" s="6">
        <v>7807.61</v>
      </c>
      <c r="K108" s="6">
        <v>3194.68</v>
      </c>
      <c r="L108" s="6">
        <v>16997.71</v>
      </c>
      <c r="M108" s="6">
        <v>250</v>
      </c>
      <c r="N108" s="6">
        <v>20442.39</v>
      </c>
      <c r="O108" s="6">
        <v>8000</v>
      </c>
      <c r="P108" s="6">
        <v>20000</v>
      </c>
      <c r="Q108" s="6">
        <v>250</v>
      </c>
      <c r="R108" s="6">
        <v>28250</v>
      </c>
      <c r="S108" s="6">
        <v>0</v>
      </c>
      <c r="T108" s="7">
        <v>1</v>
      </c>
    </row>
    <row r="109" spans="1:20" ht="15.75" thickBot="1" x14ac:dyDescent="0.3">
      <c r="A109" s="8" t="s">
        <v>20</v>
      </c>
      <c r="B109" s="8" t="s">
        <v>45</v>
      </c>
      <c r="C109" s="8">
        <v>1002307</v>
      </c>
      <c r="D109" s="8" t="s">
        <v>22</v>
      </c>
      <c r="E109" s="8" t="s">
        <v>25</v>
      </c>
      <c r="F109" s="9">
        <v>42092</v>
      </c>
      <c r="G109" s="10">
        <v>0</v>
      </c>
      <c r="H109" s="10">
        <v>5000</v>
      </c>
      <c r="I109" s="10">
        <v>0</v>
      </c>
      <c r="J109" s="10">
        <v>5000</v>
      </c>
      <c r="K109" s="10">
        <v>0</v>
      </c>
      <c r="L109" s="10">
        <v>-2000</v>
      </c>
      <c r="M109" s="10">
        <v>1</v>
      </c>
      <c r="N109" s="10">
        <v>-1999</v>
      </c>
      <c r="O109" s="10">
        <v>0</v>
      </c>
      <c r="P109" s="10">
        <v>3000</v>
      </c>
      <c r="Q109" s="10">
        <v>1</v>
      </c>
      <c r="R109" s="10">
        <v>3001</v>
      </c>
      <c r="S109" s="10">
        <v>0</v>
      </c>
      <c r="T109" s="11">
        <v>1</v>
      </c>
    </row>
    <row r="110" spans="1:20" ht="15.75" thickBot="1" x14ac:dyDescent="0.3">
      <c r="A110" s="4" t="s">
        <v>20</v>
      </c>
      <c r="B110" s="4" t="s">
        <v>44</v>
      </c>
      <c r="C110" s="4">
        <v>1004975</v>
      </c>
      <c r="D110" s="4" t="s">
        <v>24</v>
      </c>
      <c r="E110" s="4" t="s">
        <v>25</v>
      </c>
      <c r="F110" s="5">
        <v>43193</v>
      </c>
      <c r="G110" s="6">
        <v>1175.1600000000001</v>
      </c>
      <c r="H110" s="6">
        <v>57104.75</v>
      </c>
      <c r="I110" s="6">
        <v>29.57</v>
      </c>
      <c r="J110" s="6">
        <v>58309.48</v>
      </c>
      <c r="K110" s="6">
        <v>3824.84</v>
      </c>
      <c r="L110" s="6">
        <v>2895.25</v>
      </c>
      <c r="M110" s="6">
        <v>1970.43</v>
      </c>
      <c r="N110" s="6">
        <v>8690.52</v>
      </c>
      <c r="O110" s="6">
        <v>5000</v>
      </c>
      <c r="P110" s="6">
        <v>60000</v>
      </c>
      <c r="Q110" s="6">
        <v>2000</v>
      </c>
      <c r="R110" s="6">
        <v>67000</v>
      </c>
      <c r="S110" s="6">
        <v>0</v>
      </c>
      <c r="T110" s="7">
        <v>1</v>
      </c>
    </row>
    <row r="111" spans="1:20" ht="15.75" thickBot="1" x14ac:dyDescent="0.3">
      <c r="A111" s="8" t="s">
        <v>20</v>
      </c>
      <c r="B111" s="8" t="s">
        <v>26</v>
      </c>
      <c r="C111" s="8">
        <v>1269531</v>
      </c>
      <c r="D111" s="8" t="s">
        <v>24</v>
      </c>
      <c r="E111" s="8" t="s">
        <v>25</v>
      </c>
      <c r="F111" s="9">
        <v>45299</v>
      </c>
      <c r="G111" s="10">
        <v>1660.7</v>
      </c>
      <c r="H111" s="10">
        <v>35006.83</v>
      </c>
      <c r="I111" s="10">
        <v>14548.85</v>
      </c>
      <c r="J111" s="10">
        <v>51216.38</v>
      </c>
      <c r="K111" s="10">
        <v>339.3</v>
      </c>
      <c r="L111" s="10">
        <v>4993.17</v>
      </c>
      <c r="M111" s="10">
        <v>2097.9499999999998</v>
      </c>
      <c r="N111" s="10">
        <v>7430.42</v>
      </c>
      <c r="O111" s="10">
        <v>2000</v>
      </c>
      <c r="P111" s="10">
        <v>40000</v>
      </c>
      <c r="Q111" s="10">
        <v>16646.8</v>
      </c>
      <c r="R111" s="10">
        <v>58646.8</v>
      </c>
      <c r="S111" s="10">
        <v>0</v>
      </c>
      <c r="T111" s="11">
        <v>1</v>
      </c>
    </row>
    <row r="112" spans="1:20" ht="15.75" thickBot="1" x14ac:dyDescent="0.3">
      <c r="A112" s="4" t="s">
        <v>20</v>
      </c>
      <c r="B112" s="4" t="s">
        <v>27</v>
      </c>
      <c r="C112" s="4">
        <v>1336496</v>
      </c>
      <c r="D112" s="4" t="s">
        <v>24</v>
      </c>
      <c r="E112" s="4" t="s">
        <v>23</v>
      </c>
      <c r="F112" s="5">
        <v>46253</v>
      </c>
      <c r="G112" s="6">
        <v>0</v>
      </c>
      <c r="H112" s="6">
        <v>0</v>
      </c>
      <c r="I112" s="6">
        <v>0</v>
      </c>
      <c r="J112" s="6">
        <v>0</v>
      </c>
      <c r="K112" s="6">
        <v>1000</v>
      </c>
      <c r="L112" s="6">
        <v>1000</v>
      </c>
      <c r="M112" s="6">
        <v>200</v>
      </c>
      <c r="N112" s="6">
        <v>2200</v>
      </c>
      <c r="O112" s="6">
        <v>1000</v>
      </c>
      <c r="P112" s="6">
        <v>1000</v>
      </c>
      <c r="Q112" s="6">
        <v>200</v>
      </c>
      <c r="R112" s="6">
        <v>2200</v>
      </c>
      <c r="S112" s="6">
        <v>0</v>
      </c>
      <c r="T112" s="7">
        <v>1</v>
      </c>
    </row>
    <row r="113" spans="1:20" ht="15.75" thickBot="1" x14ac:dyDescent="0.3">
      <c r="A113" s="8" t="s">
        <v>20</v>
      </c>
      <c r="B113" s="8" t="s">
        <v>27</v>
      </c>
      <c r="C113" s="8">
        <v>1307722</v>
      </c>
      <c r="D113" s="8" t="s">
        <v>24</v>
      </c>
      <c r="E113" s="8" t="s">
        <v>25</v>
      </c>
      <c r="F113" s="9">
        <v>45758</v>
      </c>
      <c r="G113" s="10">
        <v>2419.56</v>
      </c>
      <c r="H113" s="10">
        <v>15006.72</v>
      </c>
      <c r="I113" s="10">
        <v>0</v>
      </c>
      <c r="J113" s="10">
        <v>17426.28</v>
      </c>
      <c r="K113" s="10">
        <v>3080.44</v>
      </c>
      <c r="L113" s="10">
        <v>4993.28</v>
      </c>
      <c r="M113" s="10">
        <v>0</v>
      </c>
      <c r="N113" s="10">
        <v>8073.72</v>
      </c>
      <c r="O113" s="10">
        <v>5500</v>
      </c>
      <c r="P113" s="10">
        <v>20000</v>
      </c>
      <c r="Q113" s="10">
        <v>0</v>
      </c>
      <c r="R113" s="10">
        <v>25500</v>
      </c>
      <c r="S113" s="10">
        <v>0</v>
      </c>
      <c r="T113" s="11">
        <v>1</v>
      </c>
    </row>
    <row r="114" spans="1:20" ht="15.75" thickBot="1" x14ac:dyDescent="0.3">
      <c r="A114" s="4" t="s">
        <v>20</v>
      </c>
      <c r="B114" s="4" t="s">
        <v>31</v>
      </c>
      <c r="C114" s="4">
        <v>1328294</v>
      </c>
      <c r="D114" s="4" t="s">
        <v>22</v>
      </c>
      <c r="E114" s="4" t="s">
        <v>23</v>
      </c>
      <c r="F114" s="5">
        <v>46132</v>
      </c>
      <c r="G114" s="6">
        <v>0</v>
      </c>
      <c r="H114" s="6">
        <v>7411.43</v>
      </c>
      <c r="I114" s="6">
        <v>0</v>
      </c>
      <c r="J114" s="6">
        <v>7411.43</v>
      </c>
      <c r="K114" s="6">
        <v>0</v>
      </c>
      <c r="L114" s="6">
        <v>1588.57</v>
      </c>
      <c r="M114" s="6">
        <v>250</v>
      </c>
      <c r="N114" s="6">
        <v>1838.57</v>
      </c>
      <c r="O114" s="6">
        <v>0</v>
      </c>
      <c r="P114" s="6">
        <v>9000</v>
      </c>
      <c r="Q114" s="6">
        <v>250</v>
      </c>
      <c r="R114" s="6">
        <v>9250</v>
      </c>
      <c r="S114" s="6">
        <v>0</v>
      </c>
      <c r="T114" s="7">
        <v>1</v>
      </c>
    </row>
    <row r="115" spans="1:20" ht="15.75" thickBot="1" x14ac:dyDescent="0.3">
      <c r="A115" s="8" t="s">
        <v>20</v>
      </c>
      <c r="B115" s="8" t="s">
        <v>34</v>
      </c>
      <c r="C115" s="8">
        <v>999781</v>
      </c>
      <c r="D115" s="8" t="s">
        <v>24</v>
      </c>
      <c r="E115" s="8" t="s">
        <v>25</v>
      </c>
      <c r="F115" s="9">
        <v>40821</v>
      </c>
      <c r="G115" s="10">
        <v>11342.82</v>
      </c>
      <c r="H115" s="10">
        <v>45300.38</v>
      </c>
      <c r="I115" s="10">
        <v>0</v>
      </c>
      <c r="J115" s="10">
        <v>56643.199999999997</v>
      </c>
      <c r="K115" s="10">
        <v>3657.18</v>
      </c>
      <c r="L115" s="10">
        <v>9699.6200000000008</v>
      </c>
      <c r="M115" s="10">
        <v>3000</v>
      </c>
      <c r="N115" s="10">
        <v>16356.8</v>
      </c>
      <c r="O115" s="10">
        <v>15000</v>
      </c>
      <c r="P115" s="10">
        <v>55000</v>
      </c>
      <c r="Q115" s="10">
        <v>3000</v>
      </c>
      <c r="R115" s="10">
        <v>73000</v>
      </c>
      <c r="S115" s="10">
        <v>0</v>
      </c>
      <c r="T115" s="11">
        <v>1</v>
      </c>
    </row>
    <row r="116" spans="1:20" ht="15.75" thickBot="1" x14ac:dyDescent="0.3">
      <c r="A116" s="4" t="s">
        <v>20</v>
      </c>
      <c r="B116" s="4" t="s">
        <v>47</v>
      </c>
      <c r="C116" s="4">
        <v>1003866</v>
      </c>
      <c r="D116" s="4" t="s">
        <v>24</v>
      </c>
      <c r="E116" s="4" t="s">
        <v>25</v>
      </c>
      <c r="F116" s="5">
        <v>42744</v>
      </c>
      <c r="G116" s="6">
        <v>61134</v>
      </c>
      <c r="H116" s="6">
        <v>73471.399999999994</v>
      </c>
      <c r="I116" s="6">
        <v>20888.560000000001</v>
      </c>
      <c r="J116" s="6">
        <v>155493.96</v>
      </c>
      <c r="K116" s="6">
        <v>3866</v>
      </c>
      <c r="L116" s="6">
        <v>1528.6</v>
      </c>
      <c r="M116" s="6">
        <v>4111.4399999999996</v>
      </c>
      <c r="N116" s="6">
        <v>9506.0400000000009</v>
      </c>
      <c r="O116" s="6">
        <v>65000</v>
      </c>
      <c r="P116" s="6">
        <v>75000</v>
      </c>
      <c r="Q116" s="6">
        <v>25000</v>
      </c>
      <c r="R116" s="6">
        <v>165000</v>
      </c>
      <c r="S116" s="6">
        <v>0</v>
      </c>
      <c r="T116" s="7">
        <v>1</v>
      </c>
    </row>
    <row r="117" spans="1:20" ht="15.75" thickBot="1" x14ac:dyDescent="0.3">
      <c r="A117" s="8" t="s">
        <v>20</v>
      </c>
      <c r="B117" s="8" t="s">
        <v>28</v>
      </c>
      <c r="C117" s="8">
        <v>1326221</v>
      </c>
      <c r="D117" s="8" t="s">
        <v>24</v>
      </c>
      <c r="E117" s="8" t="s">
        <v>23</v>
      </c>
      <c r="F117" s="9">
        <v>46105</v>
      </c>
      <c r="G117" s="10">
        <v>3438.81</v>
      </c>
      <c r="H117" s="10">
        <v>89537.02</v>
      </c>
      <c r="I117" s="10">
        <v>279</v>
      </c>
      <c r="J117" s="10">
        <v>93254.83</v>
      </c>
      <c r="K117" s="10">
        <v>6561.19</v>
      </c>
      <c r="L117" s="10">
        <v>1399.77</v>
      </c>
      <c r="M117" s="10">
        <v>4721</v>
      </c>
      <c r="N117" s="10">
        <v>12681.96</v>
      </c>
      <c r="O117" s="10">
        <v>10000</v>
      </c>
      <c r="P117" s="10">
        <v>90936.79</v>
      </c>
      <c r="Q117" s="10">
        <v>5000</v>
      </c>
      <c r="R117" s="10">
        <v>105936.79</v>
      </c>
      <c r="S117" s="10">
        <v>0</v>
      </c>
      <c r="T117" s="11">
        <v>1</v>
      </c>
    </row>
    <row r="118" spans="1:20" ht="15.75" thickBot="1" x14ac:dyDescent="0.3">
      <c r="A118" s="4" t="s">
        <v>20</v>
      </c>
      <c r="B118" s="4" t="s">
        <v>43</v>
      </c>
      <c r="C118" s="4">
        <v>1001613</v>
      </c>
      <c r="D118" s="4" t="s">
        <v>24</v>
      </c>
      <c r="E118" s="4" t="s">
        <v>25</v>
      </c>
      <c r="F118" s="5">
        <v>41710</v>
      </c>
      <c r="G118" s="6">
        <v>4100.24</v>
      </c>
      <c r="H118" s="6">
        <v>33590.86</v>
      </c>
      <c r="I118" s="6">
        <v>10924.22</v>
      </c>
      <c r="J118" s="6">
        <v>48615.32</v>
      </c>
      <c r="K118" s="6">
        <v>5222.76</v>
      </c>
      <c r="L118" s="6">
        <v>44619.14</v>
      </c>
      <c r="M118" s="6">
        <v>575.78</v>
      </c>
      <c r="N118" s="6">
        <v>50417.68</v>
      </c>
      <c r="O118" s="6">
        <v>9323</v>
      </c>
      <c r="P118" s="6">
        <v>78210</v>
      </c>
      <c r="Q118" s="6">
        <v>11500</v>
      </c>
      <c r="R118" s="6">
        <v>99033</v>
      </c>
      <c r="S118" s="6">
        <v>0</v>
      </c>
      <c r="T118" s="7">
        <v>1</v>
      </c>
    </row>
    <row r="119" spans="1:20" ht="15.75" thickBot="1" x14ac:dyDescent="0.3">
      <c r="A119" s="8" t="s">
        <v>20</v>
      </c>
      <c r="B119" s="8" t="s">
        <v>34</v>
      </c>
      <c r="C119" s="8">
        <v>1331219</v>
      </c>
      <c r="D119" s="8" t="s">
        <v>22</v>
      </c>
      <c r="E119" s="8" t="s">
        <v>25</v>
      </c>
      <c r="F119" s="9">
        <v>46164</v>
      </c>
      <c r="G119" s="10">
        <v>0</v>
      </c>
      <c r="H119" s="10">
        <v>6068.75</v>
      </c>
      <c r="I119" s="10">
        <v>109.2</v>
      </c>
      <c r="J119" s="10">
        <v>6177.95</v>
      </c>
      <c r="K119" s="10">
        <v>0</v>
      </c>
      <c r="L119" s="10">
        <v>3431.25</v>
      </c>
      <c r="M119" s="10">
        <v>140.80000000000001</v>
      </c>
      <c r="N119" s="10">
        <v>3572.05</v>
      </c>
      <c r="O119" s="10">
        <v>0</v>
      </c>
      <c r="P119" s="10">
        <v>9500</v>
      </c>
      <c r="Q119" s="10">
        <v>250</v>
      </c>
      <c r="R119" s="10">
        <v>9750</v>
      </c>
      <c r="S119" s="10">
        <v>0</v>
      </c>
      <c r="T119" s="11">
        <v>1</v>
      </c>
    </row>
    <row r="120" spans="1:20" ht="15.75" thickBot="1" x14ac:dyDescent="0.3">
      <c r="A120" s="4" t="s">
        <v>20</v>
      </c>
      <c r="B120" s="4" t="s">
        <v>27</v>
      </c>
      <c r="C120" s="4">
        <v>1326226</v>
      </c>
      <c r="D120" s="4" t="s">
        <v>22</v>
      </c>
      <c r="E120" s="4" t="s">
        <v>23</v>
      </c>
      <c r="F120" s="5">
        <v>46107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750</v>
      </c>
      <c r="M120" s="6">
        <v>250</v>
      </c>
      <c r="N120" s="6">
        <v>1000</v>
      </c>
      <c r="O120" s="6">
        <v>0</v>
      </c>
      <c r="P120" s="6">
        <v>750</v>
      </c>
      <c r="Q120" s="6">
        <v>250</v>
      </c>
      <c r="R120" s="6">
        <v>1000</v>
      </c>
      <c r="S120" s="6">
        <v>0</v>
      </c>
      <c r="T120" s="7">
        <v>1</v>
      </c>
    </row>
    <row r="121" spans="1:20" ht="15.75" thickBot="1" x14ac:dyDescent="0.3">
      <c r="A121" s="8" t="s">
        <v>20</v>
      </c>
      <c r="B121" s="8" t="s">
        <v>38</v>
      </c>
      <c r="C121" s="8">
        <v>991829</v>
      </c>
      <c r="D121" s="8" t="s">
        <v>24</v>
      </c>
      <c r="E121" s="8" t="s">
        <v>25</v>
      </c>
      <c r="F121" s="9">
        <v>33981</v>
      </c>
      <c r="G121" s="10">
        <v>25.98</v>
      </c>
      <c r="H121" s="10">
        <v>272634.12</v>
      </c>
      <c r="I121" s="10">
        <v>18865.55</v>
      </c>
      <c r="J121" s="10">
        <v>291525.65000000002</v>
      </c>
      <c r="K121" s="10">
        <v>5000.0200000000004</v>
      </c>
      <c r="L121" s="10">
        <v>195193.88</v>
      </c>
      <c r="M121" s="10">
        <v>1408.45</v>
      </c>
      <c r="N121" s="10">
        <v>201602.35</v>
      </c>
      <c r="O121" s="10">
        <v>5026</v>
      </c>
      <c r="P121" s="10">
        <v>467828</v>
      </c>
      <c r="Q121" s="10">
        <v>20274</v>
      </c>
      <c r="R121" s="10">
        <v>493128</v>
      </c>
      <c r="S121" s="10">
        <v>0</v>
      </c>
      <c r="T121" s="11">
        <v>1</v>
      </c>
    </row>
    <row r="122" spans="1:20" ht="15.75" thickBot="1" x14ac:dyDescent="0.3">
      <c r="A122" s="4" t="s">
        <v>20</v>
      </c>
      <c r="B122" s="4" t="s">
        <v>41</v>
      </c>
      <c r="C122" s="4">
        <v>998612</v>
      </c>
      <c r="D122" s="4" t="s">
        <v>24</v>
      </c>
      <c r="E122" s="4" t="s">
        <v>25</v>
      </c>
      <c r="F122" s="5">
        <v>40252</v>
      </c>
      <c r="G122" s="6">
        <v>1977.55</v>
      </c>
      <c r="H122" s="6">
        <v>330134.03000000003</v>
      </c>
      <c r="I122" s="6">
        <v>4181.5200000000004</v>
      </c>
      <c r="J122" s="6">
        <v>336293.1</v>
      </c>
      <c r="K122" s="6">
        <v>0.45</v>
      </c>
      <c r="L122" s="6">
        <v>69865.97</v>
      </c>
      <c r="M122" s="6">
        <v>4237.4799999999996</v>
      </c>
      <c r="N122" s="6">
        <v>74103.899999999994</v>
      </c>
      <c r="O122" s="6">
        <v>1978</v>
      </c>
      <c r="P122" s="6">
        <v>400000</v>
      </c>
      <c r="Q122" s="6">
        <v>8419</v>
      </c>
      <c r="R122" s="6">
        <v>410397</v>
      </c>
      <c r="S122" s="6">
        <v>0</v>
      </c>
      <c r="T122" s="7">
        <v>1</v>
      </c>
    </row>
    <row r="123" spans="1:20" ht="15.75" thickBot="1" x14ac:dyDescent="0.3">
      <c r="A123" s="8" t="s">
        <v>20</v>
      </c>
      <c r="B123" s="8" t="s">
        <v>36</v>
      </c>
      <c r="C123" s="8">
        <v>1335861</v>
      </c>
      <c r="D123" s="8" t="s">
        <v>24</v>
      </c>
      <c r="E123" s="8" t="s">
        <v>23</v>
      </c>
      <c r="F123" s="9">
        <v>46246</v>
      </c>
      <c r="G123" s="10">
        <v>249.14</v>
      </c>
      <c r="H123" s="10">
        <v>3445.58</v>
      </c>
      <c r="I123" s="10">
        <v>0</v>
      </c>
      <c r="J123" s="10">
        <v>3694.72</v>
      </c>
      <c r="K123" s="10">
        <v>1750.86</v>
      </c>
      <c r="L123" s="10">
        <v>554.41999999999996</v>
      </c>
      <c r="M123" s="10">
        <v>250</v>
      </c>
      <c r="N123" s="10">
        <v>2555.2800000000002</v>
      </c>
      <c r="O123" s="10">
        <v>2000</v>
      </c>
      <c r="P123" s="10">
        <v>4000</v>
      </c>
      <c r="Q123" s="10">
        <v>250</v>
      </c>
      <c r="R123" s="10">
        <v>6250</v>
      </c>
      <c r="S123" s="10">
        <v>0</v>
      </c>
      <c r="T123" s="11">
        <v>1</v>
      </c>
    </row>
    <row r="124" spans="1:20" ht="15.75" thickBot="1" x14ac:dyDescent="0.3">
      <c r="A124" s="4" t="s">
        <v>20</v>
      </c>
      <c r="B124" s="4" t="s">
        <v>34</v>
      </c>
      <c r="C124" s="4">
        <v>1332295</v>
      </c>
      <c r="D124" s="4" t="s">
        <v>22</v>
      </c>
      <c r="E124" s="4" t="s">
        <v>25</v>
      </c>
      <c r="F124" s="5">
        <v>46183</v>
      </c>
      <c r="G124" s="6">
        <v>0</v>
      </c>
      <c r="H124" s="6">
        <v>3247.59</v>
      </c>
      <c r="I124" s="6">
        <v>0</v>
      </c>
      <c r="J124" s="6">
        <v>3247.59</v>
      </c>
      <c r="K124" s="6">
        <v>0</v>
      </c>
      <c r="L124" s="6">
        <v>5752.41</v>
      </c>
      <c r="M124" s="6">
        <v>250</v>
      </c>
      <c r="N124" s="6">
        <v>6002.41</v>
      </c>
      <c r="O124" s="6">
        <v>0</v>
      </c>
      <c r="P124" s="6">
        <v>9000</v>
      </c>
      <c r="Q124" s="6">
        <v>250</v>
      </c>
      <c r="R124" s="6">
        <v>9250</v>
      </c>
      <c r="S124" s="6">
        <v>0</v>
      </c>
      <c r="T124" s="7">
        <v>1</v>
      </c>
    </row>
    <row r="125" spans="1:20" ht="15.75" thickBot="1" x14ac:dyDescent="0.3">
      <c r="A125" s="8" t="s">
        <v>20</v>
      </c>
      <c r="B125" s="8" t="s">
        <v>21</v>
      </c>
      <c r="C125" s="8">
        <v>7002110</v>
      </c>
      <c r="D125" s="8" t="s">
        <v>24</v>
      </c>
      <c r="E125" s="8" t="s">
        <v>23</v>
      </c>
      <c r="F125" s="9">
        <v>45820</v>
      </c>
      <c r="G125" s="10">
        <v>3518.69</v>
      </c>
      <c r="H125" s="10">
        <v>33722.06</v>
      </c>
      <c r="I125" s="10">
        <v>0</v>
      </c>
      <c r="J125" s="10">
        <v>37240.75</v>
      </c>
      <c r="K125" s="10">
        <v>9286.6299999999992</v>
      </c>
      <c r="L125" s="10">
        <v>1277.94</v>
      </c>
      <c r="M125" s="10">
        <v>250</v>
      </c>
      <c r="N125" s="10">
        <v>10814.57</v>
      </c>
      <c r="O125" s="10">
        <v>12805.32</v>
      </c>
      <c r="P125" s="10">
        <v>35000</v>
      </c>
      <c r="Q125" s="10">
        <v>250</v>
      </c>
      <c r="R125" s="10">
        <v>48055.32</v>
      </c>
      <c r="S125" s="10">
        <v>0</v>
      </c>
      <c r="T125" s="11">
        <v>1</v>
      </c>
    </row>
    <row r="126" spans="1:20" ht="15.75" thickBot="1" x14ac:dyDescent="0.3">
      <c r="A126" s="4" t="s">
        <v>20</v>
      </c>
      <c r="B126" s="4" t="s">
        <v>48</v>
      </c>
      <c r="C126" s="4">
        <v>7009825</v>
      </c>
      <c r="D126" s="4" t="s">
        <v>24</v>
      </c>
      <c r="E126" s="4" t="s">
        <v>23</v>
      </c>
      <c r="F126" s="5">
        <v>45905</v>
      </c>
      <c r="G126" s="6">
        <v>0</v>
      </c>
      <c r="H126" s="6">
        <v>4681.58</v>
      </c>
      <c r="I126" s="6">
        <v>2208</v>
      </c>
      <c r="J126" s="6">
        <v>6889.58</v>
      </c>
      <c r="K126" s="6">
        <v>0</v>
      </c>
      <c r="L126" s="6">
        <v>3339.08</v>
      </c>
      <c r="M126" s="6">
        <v>2792</v>
      </c>
      <c r="N126" s="6">
        <v>6131.08</v>
      </c>
      <c r="O126" s="6">
        <v>0</v>
      </c>
      <c r="P126" s="6">
        <v>8020.66</v>
      </c>
      <c r="Q126" s="6">
        <v>5000</v>
      </c>
      <c r="R126" s="6">
        <v>13020.66</v>
      </c>
      <c r="S126" s="6">
        <v>0</v>
      </c>
      <c r="T126" s="7">
        <v>1</v>
      </c>
    </row>
    <row r="127" spans="1:20" ht="15.75" thickBot="1" x14ac:dyDescent="0.3">
      <c r="A127" s="8" t="s">
        <v>20</v>
      </c>
      <c r="B127" s="8" t="s">
        <v>37</v>
      </c>
      <c r="C127" s="8">
        <v>1267817</v>
      </c>
      <c r="D127" s="8" t="s">
        <v>24</v>
      </c>
      <c r="E127" s="8" t="s">
        <v>25</v>
      </c>
      <c r="F127" s="9">
        <v>45266</v>
      </c>
      <c r="G127" s="10">
        <v>1447.56</v>
      </c>
      <c r="H127" s="10">
        <v>12655.45</v>
      </c>
      <c r="I127" s="10">
        <v>0</v>
      </c>
      <c r="J127" s="10">
        <v>14103.01</v>
      </c>
      <c r="K127" s="10">
        <v>1000</v>
      </c>
      <c r="L127" s="10">
        <v>1162.81</v>
      </c>
      <c r="M127" s="10">
        <v>1000</v>
      </c>
      <c r="N127" s="10">
        <v>3162.81</v>
      </c>
      <c r="O127" s="10">
        <v>2447.56</v>
      </c>
      <c r="P127" s="10">
        <v>13818.26</v>
      </c>
      <c r="Q127" s="10">
        <v>1000</v>
      </c>
      <c r="R127" s="10">
        <v>17265.82</v>
      </c>
      <c r="S127" s="10">
        <v>0</v>
      </c>
      <c r="T127" s="11">
        <v>1</v>
      </c>
    </row>
    <row r="128" spans="1:20" ht="15.75" thickBot="1" x14ac:dyDescent="0.3">
      <c r="A128" s="4" t="s">
        <v>20</v>
      </c>
      <c r="B128" s="4" t="s">
        <v>41</v>
      </c>
      <c r="C128" s="4">
        <v>1309238</v>
      </c>
      <c r="D128" s="4" t="s">
        <v>24</v>
      </c>
      <c r="E128" s="4" t="s">
        <v>23</v>
      </c>
      <c r="F128" s="5">
        <v>45776</v>
      </c>
      <c r="G128" s="6">
        <v>0</v>
      </c>
      <c r="H128" s="6">
        <v>7051.7</v>
      </c>
      <c r="I128" s="6">
        <v>0</v>
      </c>
      <c r="J128" s="6">
        <v>7051.7</v>
      </c>
      <c r="K128" s="6">
        <v>0</v>
      </c>
      <c r="L128" s="6">
        <v>501.59</v>
      </c>
      <c r="M128" s="6">
        <v>250</v>
      </c>
      <c r="N128" s="6">
        <v>751.59</v>
      </c>
      <c r="O128" s="6">
        <v>0</v>
      </c>
      <c r="P128" s="6">
        <v>7553.29</v>
      </c>
      <c r="Q128" s="6">
        <v>250</v>
      </c>
      <c r="R128" s="6">
        <v>7803.29</v>
      </c>
      <c r="S128" s="6">
        <v>0</v>
      </c>
      <c r="T128" s="7">
        <v>1</v>
      </c>
    </row>
    <row r="129" spans="1:20" ht="15.75" thickBot="1" x14ac:dyDescent="0.3">
      <c r="A129" s="8" t="s">
        <v>20</v>
      </c>
      <c r="B129" s="8" t="s">
        <v>35</v>
      </c>
      <c r="C129" s="8">
        <v>1326032</v>
      </c>
      <c r="D129" s="8" t="s">
        <v>22</v>
      </c>
      <c r="E129" s="8" t="s">
        <v>25</v>
      </c>
      <c r="F129" s="9">
        <v>46105</v>
      </c>
      <c r="G129" s="10">
        <v>0</v>
      </c>
      <c r="H129" s="10">
        <v>165.22</v>
      </c>
      <c r="I129" s="10">
        <v>0</v>
      </c>
      <c r="J129" s="10">
        <v>165.22</v>
      </c>
      <c r="K129" s="10">
        <v>0</v>
      </c>
      <c r="L129" s="10">
        <v>4834.78</v>
      </c>
      <c r="M129" s="10">
        <v>10000</v>
      </c>
      <c r="N129" s="10">
        <v>14834.78</v>
      </c>
      <c r="O129" s="10">
        <v>0</v>
      </c>
      <c r="P129" s="10">
        <v>5000</v>
      </c>
      <c r="Q129" s="10">
        <v>10000</v>
      </c>
      <c r="R129" s="10">
        <v>15000</v>
      </c>
      <c r="S129" s="10">
        <v>0</v>
      </c>
      <c r="T129" s="11">
        <v>1</v>
      </c>
    </row>
    <row r="130" spans="1:20" ht="15.75" thickBot="1" x14ac:dyDescent="0.3">
      <c r="A130" s="4" t="s">
        <v>20</v>
      </c>
      <c r="B130" s="4" t="s">
        <v>26</v>
      </c>
      <c r="C130" s="4">
        <v>1279911</v>
      </c>
      <c r="D130" s="4" t="s">
        <v>22</v>
      </c>
      <c r="E130" s="4" t="s">
        <v>25</v>
      </c>
      <c r="F130" s="5">
        <v>45413</v>
      </c>
      <c r="G130" s="6">
        <v>0</v>
      </c>
      <c r="H130" s="6">
        <v>12283.52</v>
      </c>
      <c r="I130" s="6">
        <v>0</v>
      </c>
      <c r="J130" s="6">
        <v>12283.52</v>
      </c>
      <c r="K130" s="6">
        <v>0</v>
      </c>
      <c r="L130" s="6">
        <v>2716.48</v>
      </c>
      <c r="M130" s="6">
        <v>250</v>
      </c>
      <c r="N130" s="6">
        <v>2966.48</v>
      </c>
      <c r="O130" s="6">
        <v>0</v>
      </c>
      <c r="P130" s="6">
        <v>15000</v>
      </c>
      <c r="Q130" s="6">
        <v>250</v>
      </c>
      <c r="R130" s="6">
        <v>15250</v>
      </c>
      <c r="S130" s="6">
        <v>0</v>
      </c>
      <c r="T130" s="7">
        <v>1</v>
      </c>
    </row>
    <row r="131" spans="1:20" ht="15.75" thickBot="1" x14ac:dyDescent="0.3">
      <c r="A131" s="8" t="s">
        <v>20</v>
      </c>
      <c r="B131" s="8" t="s">
        <v>34</v>
      </c>
      <c r="C131" s="8">
        <v>1321793</v>
      </c>
      <c r="D131" s="8" t="s">
        <v>24</v>
      </c>
      <c r="E131" s="8" t="s">
        <v>25</v>
      </c>
      <c r="F131" s="9">
        <v>46057</v>
      </c>
      <c r="G131" s="10">
        <v>1375.85</v>
      </c>
      <c r="H131" s="10">
        <v>12354.57</v>
      </c>
      <c r="I131" s="10">
        <v>0</v>
      </c>
      <c r="J131" s="10">
        <v>13730.42</v>
      </c>
      <c r="K131" s="10">
        <v>3624.15</v>
      </c>
      <c r="L131" s="10">
        <v>2645.43</v>
      </c>
      <c r="M131" s="10">
        <v>250</v>
      </c>
      <c r="N131" s="10">
        <v>6519.58</v>
      </c>
      <c r="O131" s="10">
        <v>5000</v>
      </c>
      <c r="P131" s="10">
        <v>15000</v>
      </c>
      <c r="Q131" s="10">
        <v>250</v>
      </c>
      <c r="R131" s="10">
        <v>20250</v>
      </c>
      <c r="S131" s="10">
        <v>0</v>
      </c>
      <c r="T131" s="11">
        <v>1</v>
      </c>
    </row>
    <row r="132" spans="1:20" ht="15.75" thickBot="1" x14ac:dyDescent="0.3">
      <c r="A132" s="4" t="s">
        <v>20</v>
      </c>
      <c r="B132" s="4" t="s">
        <v>21</v>
      </c>
      <c r="C132" s="4">
        <v>1321839</v>
      </c>
      <c r="D132" s="4" t="s">
        <v>22</v>
      </c>
      <c r="E132" s="4" t="s">
        <v>23</v>
      </c>
      <c r="F132" s="5">
        <v>46050</v>
      </c>
      <c r="G132" s="6">
        <v>0</v>
      </c>
      <c r="H132" s="6">
        <v>12837.37</v>
      </c>
      <c r="I132" s="6">
        <v>0</v>
      </c>
      <c r="J132" s="6">
        <v>12837.37</v>
      </c>
      <c r="K132" s="6">
        <v>0</v>
      </c>
      <c r="L132" s="6">
        <v>9034.51</v>
      </c>
      <c r="M132" s="6">
        <v>1000</v>
      </c>
      <c r="N132" s="6">
        <v>10034.51</v>
      </c>
      <c r="O132" s="6">
        <v>0</v>
      </c>
      <c r="P132" s="6">
        <v>21871.88</v>
      </c>
      <c r="Q132" s="6">
        <v>1000</v>
      </c>
      <c r="R132" s="6">
        <v>22871.88</v>
      </c>
      <c r="S132" s="6">
        <v>0</v>
      </c>
      <c r="T132" s="7">
        <v>1</v>
      </c>
    </row>
    <row r="133" spans="1:20" ht="15.75" thickBot="1" x14ac:dyDescent="0.3">
      <c r="A133" s="8" t="s">
        <v>20</v>
      </c>
      <c r="B133" s="8" t="s">
        <v>26</v>
      </c>
      <c r="C133" s="8">
        <v>1334118</v>
      </c>
      <c r="D133" s="8" t="s">
        <v>22</v>
      </c>
      <c r="E133" s="8" t="s">
        <v>23</v>
      </c>
      <c r="F133" s="9">
        <v>46204</v>
      </c>
      <c r="G133" s="10">
        <v>0</v>
      </c>
      <c r="H133" s="10">
        <v>2088.36</v>
      </c>
      <c r="I133" s="10">
        <v>0</v>
      </c>
      <c r="J133" s="10">
        <v>2088.36</v>
      </c>
      <c r="K133" s="10">
        <v>0</v>
      </c>
      <c r="L133" s="10">
        <v>911.64</v>
      </c>
      <c r="M133" s="10">
        <v>250</v>
      </c>
      <c r="N133" s="10">
        <v>1161.6400000000001</v>
      </c>
      <c r="O133" s="10">
        <v>0</v>
      </c>
      <c r="P133" s="10">
        <v>3000</v>
      </c>
      <c r="Q133" s="10">
        <v>250</v>
      </c>
      <c r="R133" s="10">
        <v>3250</v>
      </c>
      <c r="S133" s="10">
        <v>0</v>
      </c>
      <c r="T133" s="11">
        <v>1</v>
      </c>
    </row>
    <row r="134" spans="1:20" ht="15.75" thickBot="1" x14ac:dyDescent="0.3">
      <c r="A134" s="4" t="s">
        <v>20</v>
      </c>
      <c r="B134" s="4" t="s">
        <v>28</v>
      </c>
      <c r="C134" s="4">
        <v>1337972</v>
      </c>
      <c r="D134" s="4" t="s">
        <v>22</v>
      </c>
      <c r="E134" s="4" t="s">
        <v>23</v>
      </c>
      <c r="F134" s="5">
        <v>46267</v>
      </c>
      <c r="G134" s="6">
        <v>0</v>
      </c>
      <c r="H134" s="6">
        <v>601.09</v>
      </c>
      <c r="I134" s="6">
        <v>0</v>
      </c>
      <c r="J134" s="6">
        <v>601.09</v>
      </c>
      <c r="K134" s="6">
        <v>0</v>
      </c>
      <c r="L134" s="6">
        <v>5398.91</v>
      </c>
      <c r="M134" s="6">
        <v>1000</v>
      </c>
      <c r="N134" s="6">
        <v>6398.91</v>
      </c>
      <c r="O134" s="6">
        <v>0</v>
      </c>
      <c r="P134" s="6">
        <v>6000</v>
      </c>
      <c r="Q134" s="6">
        <v>1000</v>
      </c>
      <c r="R134" s="6">
        <v>7000</v>
      </c>
      <c r="S134" s="6">
        <v>0</v>
      </c>
      <c r="T134" s="7">
        <v>1</v>
      </c>
    </row>
    <row r="135" spans="1:20" ht="15.75" thickBot="1" x14ac:dyDescent="0.3">
      <c r="A135" s="8" t="s">
        <v>20</v>
      </c>
      <c r="B135" s="8" t="s">
        <v>37</v>
      </c>
      <c r="C135" s="8">
        <v>1327464</v>
      </c>
      <c r="D135" s="8" t="s">
        <v>24</v>
      </c>
      <c r="E135" s="8" t="s">
        <v>23</v>
      </c>
      <c r="F135" s="9">
        <v>46122</v>
      </c>
      <c r="G135" s="10">
        <v>133.04</v>
      </c>
      <c r="H135" s="10">
        <v>2393.0100000000002</v>
      </c>
      <c r="I135" s="10">
        <v>0</v>
      </c>
      <c r="J135" s="10">
        <v>2526.0500000000002</v>
      </c>
      <c r="K135" s="10">
        <v>366.96</v>
      </c>
      <c r="L135" s="10">
        <v>2606.9899999999998</v>
      </c>
      <c r="M135" s="10">
        <v>250</v>
      </c>
      <c r="N135" s="10">
        <v>3223.95</v>
      </c>
      <c r="O135" s="10">
        <v>500</v>
      </c>
      <c r="P135" s="10">
        <v>5000</v>
      </c>
      <c r="Q135" s="10">
        <v>250</v>
      </c>
      <c r="R135" s="10">
        <v>5750</v>
      </c>
      <c r="S135" s="10">
        <v>0</v>
      </c>
      <c r="T135" s="11">
        <v>1</v>
      </c>
    </row>
    <row r="136" spans="1:20" ht="15.75" thickBot="1" x14ac:dyDescent="0.3">
      <c r="A136" s="4" t="s">
        <v>20</v>
      </c>
      <c r="B136" s="4" t="s">
        <v>43</v>
      </c>
      <c r="C136" s="4">
        <v>1288737</v>
      </c>
      <c r="D136" s="4" t="s">
        <v>22</v>
      </c>
      <c r="E136" s="4" t="s">
        <v>25</v>
      </c>
      <c r="F136" s="5">
        <v>45532</v>
      </c>
      <c r="G136" s="6">
        <v>0</v>
      </c>
      <c r="H136" s="6">
        <v>1554.69</v>
      </c>
      <c r="I136" s="6">
        <v>0</v>
      </c>
      <c r="J136" s="6">
        <v>1554.69</v>
      </c>
      <c r="K136" s="6">
        <v>0</v>
      </c>
      <c r="L136" s="6">
        <v>13445.31</v>
      </c>
      <c r="M136" s="6">
        <v>5000</v>
      </c>
      <c r="N136" s="6">
        <v>18445.310000000001</v>
      </c>
      <c r="O136" s="6">
        <v>0</v>
      </c>
      <c r="P136" s="6">
        <v>15000</v>
      </c>
      <c r="Q136" s="6">
        <v>5000</v>
      </c>
      <c r="R136" s="6">
        <v>20000</v>
      </c>
      <c r="S136" s="6">
        <v>0</v>
      </c>
      <c r="T136" s="7">
        <v>1</v>
      </c>
    </row>
    <row r="137" spans="1:20" ht="15.75" thickBot="1" x14ac:dyDescent="0.3">
      <c r="A137" s="8" t="s">
        <v>20</v>
      </c>
      <c r="B137" s="8" t="s">
        <v>34</v>
      </c>
      <c r="C137" s="8">
        <v>1323274</v>
      </c>
      <c r="D137" s="8" t="s">
        <v>24</v>
      </c>
      <c r="E137" s="8" t="s">
        <v>25</v>
      </c>
      <c r="F137" s="9">
        <v>46066</v>
      </c>
      <c r="G137" s="10">
        <v>14520.43</v>
      </c>
      <c r="H137" s="10">
        <v>4216.8599999999997</v>
      </c>
      <c r="I137" s="10">
        <v>2020.25</v>
      </c>
      <c r="J137" s="10">
        <v>20757.54</v>
      </c>
      <c r="K137" s="10">
        <v>5479.57</v>
      </c>
      <c r="L137" s="10">
        <v>25783.14</v>
      </c>
      <c r="M137" s="10">
        <v>4979.75</v>
      </c>
      <c r="N137" s="10">
        <v>36242.46</v>
      </c>
      <c r="O137" s="10">
        <v>20000</v>
      </c>
      <c r="P137" s="10">
        <v>30000</v>
      </c>
      <c r="Q137" s="10">
        <v>7000</v>
      </c>
      <c r="R137" s="10">
        <v>57000</v>
      </c>
      <c r="S137" s="10">
        <v>0</v>
      </c>
      <c r="T137" s="11">
        <v>1</v>
      </c>
    </row>
    <row r="138" spans="1:20" ht="15.75" thickBot="1" x14ac:dyDescent="0.3">
      <c r="A138" s="4" t="s">
        <v>20</v>
      </c>
      <c r="B138" s="4" t="s">
        <v>43</v>
      </c>
      <c r="C138" s="4">
        <v>7014217</v>
      </c>
      <c r="D138" s="4" t="s">
        <v>24</v>
      </c>
      <c r="E138" s="4" t="s">
        <v>23</v>
      </c>
      <c r="F138" s="5">
        <v>45932</v>
      </c>
      <c r="G138" s="6">
        <v>20491.2</v>
      </c>
      <c r="H138" s="6">
        <v>140770.39000000001</v>
      </c>
      <c r="I138" s="6">
        <v>0</v>
      </c>
      <c r="J138" s="6">
        <v>161261.59</v>
      </c>
      <c r="K138" s="6">
        <v>8.8000000000000007</v>
      </c>
      <c r="L138" s="6">
        <v>5229.6099999999997</v>
      </c>
      <c r="M138" s="6">
        <v>250</v>
      </c>
      <c r="N138" s="6">
        <v>5488.41</v>
      </c>
      <c r="O138" s="6">
        <v>20500</v>
      </c>
      <c r="P138" s="6">
        <v>146000</v>
      </c>
      <c r="Q138" s="6">
        <v>250</v>
      </c>
      <c r="R138" s="6">
        <v>166750</v>
      </c>
      <c r="S138" s="6">
        <v>0</v>
      </c>
      <c r="T138" s="7">
        <v>1</v>
      </c>
    </row>
    <row r="139" spans="1:20" ht="15.75" thickBot="1" x14ac:dyDescent="0.3">
      <c r="A139" s="8" t="s">
        <v>20</v>
      </c>
      <c r="B139" s="8" t="s">
        <v>33</v>
      </c>
      <c r="C139" s="8">
        <v>1005920</v>
      </c>
      <c r="D139" s="8" t="s">
        <v>24</v>
      </c>
      <c r="E139" s="8" t="s">
        <v>23</v>
      </c>
      <c r="F139" s="9">
        <v>43648</v>
      </c>
      <c r="G139" s="10">
        <v>9236.81</v>
      </c>
      <c r="H139" s="10">
        <v>88444.75</v>
      </c>
      <c r="I139" s="10">
        <v>21307.65</v>
      </c>
      <c r="J139" s="10">
        <v>118989.21</v>
      </c>
      <c r="K139" s="10">
        <v>5000</v>
      </c>
      <c r="L139" s="10">
        <v>13703.19</v>
      </c>
      <c r="M139" s="10">
        <v>6171.32</v>
      </c>
      <c r="N139" s="10">
        <v>24874.51</v>
      </c>
      <c r="O139" s="10">
        <v>14236.81</v>
      </c>
      <c r="P139" s="10">
        <v>102147.94</v>
      </c>
      <c r="Q139" s="10">
        <v>27478.97</v>
      </c>
      <c r="R139" s="10">
        <v>143863.72</v>
      </c>
      <c r="S139" s="10">
        <v>0</v>
      </c>
      <c r="T139" s="11">
        <v>1</v>
      </c>
    </row>
    <row r="140" spans="1:20" ht="15.75" thickBot="1" x14ac:dyDescent="0.3">
      <c r="A140" s="4" t="s">
        <v>20</v>
      </c>
      <c r="B140" s="4" t="s">
        <v>38</v>
      </c>
      <c r="C140" s="4">
        <v>1335368</v>
      </c>
      <c r="D140" s="4" t="s">
        <v>24</v>
      </c>
      <c r="E140" s="4" t="s">
        <v>23</v>
      </c>
      <c r="F140" s="5">
        <v>46239</v>
      </c>
      <c r="G140" s="6">
        <v>1027.76</v>
      </c>
      <c r="H140" s="6">
        <v>684.03</v>
      </c>
      <c r="I140" s="6">
        <v>0</v>
      </c>
      <c r="J140" s="6">
        <v>1711.79</v>
      </c>
      <c r="K140" s="6">
        <v>1972.24</v>
      </c>
      <c r="L140" s="6">
        <v>8315.9699999999993</v>
      </c>
      <c r="M140" s="6">
        <v>250</v>
      </c>
      <c r="N140" s="6">
        <v>10538.21</v>
      </c>
      <c r="O140" s="6">
        <v>3000</v>
      </c>
      <c r="P140" s="6">
        <v>9000</v>
      </c>
      <c r="Q140" s="6">
        <v>250</v>
      </c>
      <c r="R140" s="6">
        <v>12250</v>
      </c>
      <c r="S140" s="6">
        <v>0</v>
      </c>
      <c r="T140" s="7">
        <v>1</v>
      </c>
    </row>
    <row r="141" spans="1:20" ht="15.75" thickBot="1" x14ac:dyDescent="0.3">
      <c r="A141" s="8" t="s">
        <v>20</v>
      </c>
      <c r="B141" s="8" t="s">
        <v>29</v>
      </c>
      <c r="C141" s="8">
        <v>1321464</v>
      </c>
      <c r="D141" s="8" t="s">
        <v>22</v>
      </c>
      <c r="E141" s="8" t="s">
        <v>25</v>
      </c>
      <c r="F141" s="9">
        <v>46055</v>
      </c>
      <c r="G141" s="10">
        <v>0</v>
      </c>
      <c r="H141" s="10">
        <v>873.57</v>
      </c>
      <c r="I141" s="10">
        <v>2316.25</v>
      </c>
      <c r="J141" s="10">
        <v>3189.82</v>
      </c>
      <c r="K141" s="10">
        <v>0</v>
      </c>
      <c r="L141" s="10">
        <v>7126.43</v>
      </c>
      <c r="M141" s="10">
        <v>3683.75</v>
      </c>
      <c r="N141" s="10">
        <v>10810.18</v>
      </c>
      <c r="O141" s="10">
        <v>0</v>
      </c>
      <c r="P141" s="10">
        <v>8000</v>
      </c>
      <c r="Q141" s="10">
        <v>6000</v>
      </c>
      <c r="R141" s="10">
        <v>14000</v>
      </c>
      <c r="S141" s="10">
        <v>0</v>
      </c>
      <c r="T141" s="11">
        <v>1</v>
      </c>
    </row>
    <row r="142" spans="1:20" ht="15.75" thickBot="1" x14ac:dyDescent="0.3">
      <c r="A142" s="4" t="s">
        <v>20</v>
      </c>
      <c r="B142" s="4" t="s">
        <v>34</v>
      </c>
      <c r="C142" s="4">
        <v>992782</v>
      </c>
      <c r="D142" s="4" t="s">
        <v>24</v>
      </c>
      <c r="E142" s="4" t="s">
        <v>25</v>
      </c>
      <c r="F142" s="5">
        <v>34385</v>
      </c>
      <c r="G142" s="6">
        <v>75530.16</v>
      </c>
      <c r="H142" s="6">
        <v>117431.88</v>
      </c>
      <c r="I142" s="6">
        <v>151733.89000000001</v>
      </c>
      <c r="J142" s="6">
        <v>344695.93</v>
      </c>
      <c r="K142" s="6">
        <v>4469.84</v>
      </c>
      <c r="L142" s="6">
        <v>46368.12</v>
      </c>
      <c r="M142" s="6">
        <v>2310.5</v>
      </c>
      <c r="N142" s="6">
        <v>53148.46</v>
      </c>
      <c r="O142" s="6">
        <v>80000</v>
      </c>
      <c r="P142" s="6">
        <v>163800</v>
      </c>
      <c r="Q142" s="6">
        <v>154044.39000000001</v>
      </c>
      <c r="R142" s="6">
        <v>397844.39</v>
      </c>
      <c r="S142" s="6">
        <v>0</v>
      </c>
      <c r="T142" s="7">
        <v>1</v>
      </c>
    </row>
    <row r="143" spans="1:20" ht="15.75" thickBot="1" x14ac:dyDescent="0.3">
      <c r="A143" s="8" t="s">
        <v>20</v>
      </c>
      <c r="B143" s="8" t="s">
        <v>28</v>
      </c>
      <c r="C143" s="8">
        <v>1004235</v>
      </c>
      <c r="D143" s="8" t="s">
        <v>24</v>
      </c>
      <c r="E143" s="8" t="s">
        <v>25</v>
      </c>
      <c r="F143" s="9">
        <v>42898</v>
      </c>
      <c r="G143" s="10">
        <v>10426.459999999999</v>
      </c>
      <c r="H143" s="10">
        <v>37218.58</v>
      </c>
      <c r="I143" s="10">
        <v>39445.22</v>
      </c>
      <c r="J143" s="10">
        <v>87090.26</v>
      </c>
      <c r="K143" s="10">
        <v>0</v>
      </c>
      <c r="L143" s="10">
        <v>2781.42</v>
      </c>
      <c r="M143" s="10">
        <v>7554.78</v>
      </c>
      <c r="N143" s="10">
        <v>10336.200000000001</v>
      </c>
      <c r="O143" s="10">
        <v>10426.459999999999</v>
      </c>
      <c r="P143" s="10">
        <v>40000</v>
      </c>
      <c r="Q143" s="10">
        <v>47000</v>
      </c>
      <c r="R143" s="10">
        <v>97426.46</v>
      </c>
      <c r="S143" s="10">
        <v>0</v>
      </c>
      <c r="T143" s="11">
        <v>1</v>
      </c>
    </row>
    <row r="144" spans="1:20" ht="15.75" thickBot="1" x14ac:dyDescent="0.3">
      <c r="A144" s="4" t="s">
        <v>20</v>
      </c>
      <c r="B144" s="4" t="s">
        <v>27</v>
      </c>
      <c r="C144" s="4">
        <v>1005681</v>
      </c>
      <c r="D144" s="4" t="s">
        <v>24</v>
      </c>
      <c r="E144" s="4" t="s">
        <v>23</v>
      </c>
      <c r="F144" s="5">
        <v>43524</v>
      </c>
      <c r="G144" s="6">
        <v>202935.92</v>
      </c>
      <c r="H144" s="6">
        <v>244491.48</v>
      </c>
      <c r="I144" s="6">
        <v>12884.54</v>
      </c>
      <c r="J144" s="6">
        <v>460311.94</v>
      </c>
      <c r="K144" s="6">
        <v>134877.07999999999</v>
      </c>
      <c r="L144" s="6">
        <v>75508.52</v>
      </c>
      <c r="M144" s="6">
        <v>9115.4599999999991</v>
      </c>
      <c r="N144" s="6">
        <v>219501.06</v>
      </c>
      <c r="O144" s="6">
        <v>337813</v>
      </c>
      <c r="P144" s="6">
        <v>320000</v>
      </c>
      <c r="Q144" s="6">
        <v>22000</v>
      </c>
      <c r="R144" s="6">
        <v>679813</v>
      </c>
      <c r="S144" s="6">
        <v>0</v>
      </c>
      <c r="T144" s="7">
        <v>1</v>
      </c>
    </row>
    <row r="145" spans="1:20" ht="15.75" thickBot="1" x14ac:dyDescent="0.3">
      <c r="A145" s="8" t="s">
        <v>20</v>
      </c>
      <c r="B145" s="8" t="s">
        <v>45</v>
      </c>
      <c r="C145" s="8">
        <v>1338978</v>
      </c>
      <c r="D145" s="8" t="s">
        <v>22</v>
      </c>
      <c r="E145" s="8" t="s">
        <v>23</v>
      </c>
      <c r="F145" s="9">
        <v>46281</v>
      </c>
      <c r="G145" s="10">
        <v>0</v>
      </c>
      <c r="H145" s="10">
        <v>31.99</v>
      </c>
      <c r="I145" s="10">
        <v>0</v>
      </c>
      <c r="J145" s="10">
        <v>31.99</v>
      </c>
      <c r="K145" s="10">
        <v>0</v>
      </c>
      <c r="L145" s="10">
        <v>718.01</v>
      </c>
      <c r="M145" s="10">
        <v>250</v>
      </c>
      <c r="N145" s="10">
        <v>968.01</v>
      </c>
      <c r="O145" s="10">
        <v>0</v>
      </c>
      <c r="P145" s="10">
        <v>750</v>
      </c>
      <c r="Q145" s="10">
        <v>250</v>
      </c>
      <c r="R145" s="10">
        <v>1000</v>
      </c>
      <c r="S145" s="10">
        <v>0</v>
      </c>
      <c r="T145" s="11">
        <v>1</v>
      </c>
    </row>
    <row r="146" spans="1:20" ht="15.75" thickBot="1" x14ac:dyDescent="0.3">
      <c r="A146" s="4" t="s">
        <v>20</v>
      </c>
      <c r="B146" s="4" t="s">
        <v>42</v>
      </c>
      <c r="C146" s="4">
        <v>1292277</v>
      </c>
      <c r="D146" s="4" t="s">
        <v>22</v>
      </c>
      <c r="E146" s="4" t="s">
        <v>23</v>
      </c>
      <c r="F146" s="5">
        <v>45569</v>
      </c>
      <c r="G146" s="6">
        <v>0</v>
      </c>
      <c r="H146" s="6">
        <v>62232.73</v>
      </c>
      <c r="I146" s="6">
        <v>0</v>
      </c>
      <c r="J146" s="6">
        <v>62232.73</v>
      </c>
      <c r="K146" s="6">
        <v>159.87</v>
      </c>
      <c r="L146" s="6">
        <v>767.27</v>
      </c>
      <c r="M146" s="6">
        <v>3000</v>
      </c>
      <c r="N146" s="6">
        <v>3927.14</v>
      </c>
      <c r="O146" s="6">
        <v>159.87</v>
      </c>
      <c r="P146" s="6">
        <v>63000</v>
      </c>
      <c r="Q146" s="6">
        <v>3000</v>
      </c>
      <c r="R146" s="6">
        <v>66159.87</v>
      </c>
      <c r="S146" s="6">
        <v>0</v>
      </c>
      <c r="T146" s="7">
        <v>1</v>
      </c>
    </row>
    <row r="147" spans="1:20" ht="15.75" thickBot="1" x14ac:dyDescent="0.3">
      <c r="A147" s="8" t="s">
        <v>20</v>
      </c>
      <c r="B147" s="8" t="s">
        <v>28</v>
      </c>
      <c r="C147" s="8">
        <v>1114213</v>
      </c>
      <c r="D147" s="8" t="s">
        <v>24</v>
      </c>
      <c r="E147" s="8" t="s">
        <v>25</v>
      </c>
      <c r="F147" s="9">
        <v>44725</v>
      </c>
      <c r="G147" s="10">
        <v>2458.96</v>
      </c>
      <c r="H147" s="10">
        <v>64772.38</v>
      </c>
      <c r="I147" s="10">
        <v>2642.2</v>
      </c>
      <c r="J147" s="10">
        <v>69873.539999999994</v>
      </c>
      <c r="K147" s="10">
        <v>2541.04</v>
      </c>
      <c r="L147" s="10">
        <v>227.62</v>
      </c>
      <c r="M147" s="10">
        <v>2357.8000000000002</v>
      </c>
      <c r="N147" s="10">
        <v>5126.46</v>
      </c>
      <c r="O147" s="10">
        <v>5000</v>
      </c>
      <c r="P147" s="10">
        <v>65000</v>
      </c>
      <c r="Q147" s="10">
        <v>5000</v>
      </c>
      <c r="R147" s="10">
        <v>75000</v>
      </c>
      <c r="S147" s="10">
        <v>0</v>
      </c>
      <c r="T147" s="11">
        <v>1</v>
      </c>
    </row>
    <row r="148" spans="1:20" ht="15.75" thickBot="1" x14ac:dyDescent="0.3">
      <c r="A148" s="4" t="s">
        <v>20</v>
      </c>
      <c r="B148" s="4" t="s">
        <v>47</v>
      </c>
      <c r="C148" s="4">
        <v>1337171</v>
      </c>
      <c r="D148" s="4" t="s">
        <v>22</v>
      </c>
      <c r="E148" s="4" t="s">
        <v>23</v>
      </c>
      <c r="F148" s="5">
        <v>46259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2000</v>
      </c>
      <c r="M148" s="6">
        <v>250</v>
      </c>
      <c r="N148" s="6">
        <v>2250</v>
      </c>
      <c r="O148" s="6">
        <v>0</v>
      </c>
      <c r="P148" s="6">
        <v>2000</v>
      </c>
      <c r="Q148" s="6">
        <v>250</v>
      </c>
      <c r="R148" s="6">
        <v>2250</v>
      </c>
      <c r="S148" s="6">
        <v>0</v>
      </c>
      <c r="T148" s="7">
        <v>1</v>
      </c>
    </row>
    <row r="149" spans="1:20" ht="15.75" thickBot="1" x14ac:dyDescent="0.3">
      <c r="A149" s="8" t="s">
        <v>20</v>
      </c>
      <c r="B149" s="8" t="s">
        <v>31</v>
      </c>
      <c r="C149" s="8">
        <v>1000413</v>
      </c>
      <c r="D149" s="8" t="s">
        <v>24</v>
      </c>
      <c r="E149" s="8" t="s">
        <v>25</v>
      </c>
      <c r="F149" s="9">
        <v>41122</v>
      </c>
      <c r="G149" s="10">
        <v>1887.7</v>
      </c>
      <c r="H149" s="10">
        <v>70806.559999999998</v>
      </c>
      <c r="I149" s="10">
        <v>35544.639999999999</v>
      </c>
      <c r="J149" s="10">
        <v>108238.9</v>
      </c>
      <c r="K149" s="10">
        <v>7112.3</v>
      </c>
      <c r="L149" s="10">
        <v>8529.44</v>
      </c>
      <c r="M149" s="10">
        <v>4455.3599999999997</v>
      </c>
      <c r="N149" s="10">
        <v>20097.099999999999</v>
      </c>
      <c r="O149" s="10">
        <v>9000</v>
      </c>
      <c r="P149" s="10">
        <v>79336</v>
      </c>
      <c r="Q149" s="10">
        <v>40000</v>
      </c>
      <c r="R149" s="10">
        <v>128336</v>
      </c>
      <c r="S149" s="10">
        <v>0</v>
      </c>
      <c r="T149" s="11">
        <v>1</v>
      </c>
    </row>
    <row r="150" spans="1:20" ht="15.75" thickBot="1" x14ac:dyDescent="0.3">
      <c r="A150" s="4" t="s">
        <v>20</v>
      </c>
      <c r="B150" s="4" t="s">
        <v>32</v>
      </c>
      <c r="C150" s="4">
        <v>1005228</v>
      </c>
      <c r="D150" s="4" t="s">
        <v>24</v>
      </c>
      <c r="E150" s="4" t="s">
        <v>23</v>
      </c>
      <c r="F150" s="5">
        <v>43320</v>
      </c>
      <c r="G150" s="6">
        <v>8050.78</v>
      </c>
      <c r="H150" s="6">
        <v>101274.56</v>
      </c>
      <c r="I150" s="6">
        <v>4857.76</v>
      </c>
      <c r="J150" s="6">
        <v>114183.1</v>
      </c>
      <c r="K150" s="6">
        <v>49.22</v>
      </c>
      <c r="L150" s="6">
        <v>4107.5200000000004</v>
      </c>
      <c r="M150" s="6">
        <v>5152.24</v>
      </c>
      <c r="N150" s="6">
        <v>9308.98</v>
      </c>
      <c r="O150" s="6">
        <v>8100</v>
      </c>
      <c r="P150" s="6">
        <v>105382.08</v>
      </c>
      <c r="Q150" s="6">
        <v>10010</v>
      </c>
      <c r="R150" s="6">
        <v>123492.08</v>
      </c>
      <c r="S150" s="6">
        <v>0</v>
      </c>
      <c r="T150" s="7">
        <v>1</v>
      </c>
    </row>
    <row r="151" spans="1:20" ht="15.75" thickBot="1" x14ac:dyDescent="0.3">
      <c r="A151" s="8" t="s">
        <v>20</v>
      </c>
      <c r="B151" s="8" t="s">
        <v>28</v>
      </c>
      <c r="C151" s="8">
        <v>1331974</v>
      </c>
      <c r="D151" s="8" t="s">
        <v>24</v>
      </c>
      <c r="E151" s="8" t="s">
        <v>23</v>
      </c>
      <c r="F151" s="9">
        <v>46175</v>
      </c>
      <c r="G151" s="10">
        <v>263.63</v>
      </c>
      <c r="H151" s="10">
        <v>3945.14</v>
      </c>
      <c r="I151" s="10">
        <v>0</v>
      </c>
      <c r="J151" s="10">
        <v>4208.7700000000004</v>
      </c>
      <c r="K151" s="10">
        <v>236.37</v>
      </c>
      <c r="L151" s="10">
        <v>1054.8599999999999</v>
      </c>
      <c r="M151" s="10">
        <v>250</v>
      </c>
      <c r="N151" s="10">
        <v>1541.23</v>
      </c>
      <c r="O151" s="10">
        <v>500</v>
      </c>
      <c r="P151" s="10">
        <v>5000</v>
      </c>
      <c r="Q151" s="10">
        <v>250</v>
      </c>
      <c r="R151" s="10">
        <v>5750</v>
      </c>
      <c r="S151" s="10">
        <v>0</v>
      </c>
      <c r="T151" s="11">
        <v>1</v>
      </c>
    </row>
    <row r="152" spans="1:20" ht="15.75" thickBot="1" x14ac:dyDescent="0.3">
      <c r="A152" s="4" t="s">
        <v>20</v>
      </c>
      <c r="B152" s="4" t="s">
        <v>42</v>
      </c>
      <c r="C152" s="4">
        <v>1311314</v>
      </c>
      <c r="D152" s="4" t="s">
        <v>24</v>
      </c>
      <c r="E152" s="4" t="s">
        <v>23</v>
      </c>
      <c r="F152" s="5">
        <v>45798</v>
      </c>
      <c r="G152" s="6">
        <v>16982.080000000002</v>
      </c>
      <c r="H152" s="6">
        <v>29017.279999999999</v>
      </c>
      <c r="I152" s="6">
        <v>0</v>
      </c>
      <c r="J152" s="6">
        <v>45999.360000000001</v>
      </c>
      <c r="K152" s="6">
        <v>3139.71</v>
      </c>
      <c r="L152" s="6">
        <v>10982.72</v>
      </c>
      <c r="M152" s="6">
        <v>5000</v>
      </c>
      <c r="N152" s="6">
        <v>19122.43</v>
      </c>
      <c r="O152" s="6">
        <v>20121.79</v>
      </c>
      <c r="P152" s="6">
        <v>40000</v>
      </c>
      <c r="Q152" s="6">
        <v>5000</v>
      </c>
      <c r="R152" s="6">
        <v>65121.79</v>
      </c>
      <c r="S152" s="6">
        <v>0</v>
      </c>
      <c r="T152" s="7">
        <v>1</v>
      </c>
    </row>
    <row r="153" spans="1:20" ht="15.75" thickBot="1" x14ac:dyDescent="0.3">
      <c r="A153" s="8" t="s">
        <v>20</v>
      </c>
      <c r="B153" s="8" t="s">
        <v>41</v>
      </c>
      <c r="C153" s="8">
        <v>1335655</v>
      </c>
      <c r="D153" s="8" t="s">
        <v>22</v>
      </c>
      <c r="E153" s="8" t="s">
        <v>23</v>
      </c>
      <c r="F153" s="9">
        <v>46232</v>
      </c>
      <c r="G153" s="10">
        <v>0</v>
      </c>
      <c r="H153" s="10">
        <v>1536.44</v>
      </c>
      <c r="I153" s="10">
        <v>0</v>
      </c>
      <c r="J153" s="10">
        <v>1536.44</v>
      </c>
      <c r="K153" s="10">
        <v>0</v>
      </c>
      <c r="L153" s="10">
        <v>3463.56</v>
      </c>
      <c r="M153" s="10">
        <v>250</v>
      </c>
      <c r="N153" s="10">
        <v>3713.56</v>
      </c>
      <c r="O153" s="10">
        <v>0</v>
      </c>
      <c r="P153" s="10">
        <v>5000</v>
      </c>
      <c r="Q153" s="10">
        <v>250</v>
      </c>
      <c r="R153" s="10">
        <v>5250</v>
      </c>
      <c r="S153" s="10">
        <v>0</v>
      </c>
      <c r="T153" s="11">
        <v>1</v>
      </c>
    </row>
    <row r="154" spans="1:20" ht="15.75" thickBot="1" x14ac:dyDescent="0.3">
      <c r="A154" s="4" t="s">
        <v>20</v>
      </c>
      <c r="B154" s="4" t="s">
        <v>21</v>
      </c>
      <c r="C154" s="4">
        <v>7010598</v>
      </c>
      <c r="D154" s="4" t="s">
        <v>24</v>
      </c>
      <c r="E154" s="4" t="s">
        <v>25</v>
      </c>
      <c r="F154" s="5">
        <v>45890</v>
      </c>
      <c r="G154" s="6">
        <v>338.35</v>
      </c>
      <c r="H154" s="6">
        <v>9897.24</v>
      </c>
      <c r="I154" s="6">
        <v>0</v>
      </c>
      <c r="J154" s="6">
        <v>10235.59</v>
      </c>
      <c r="K154" s="6">
        <v>2000</v>
      </c>
      <c r="L154" s="6">
        <v>2000</v>
      </c>
      <c r="M154" s="6">
        <v>1000</v>
      </c>
      <c r="N154" s="6">
        <v>5000</v>
      </c>
      <c r="O154" s="6">
        <v>2338.35</v>
      </c>
      <c r="P154" s="6">
        <v>11897.24</v>
      </c>
      <c r="Q154" s="6">
        <v>1000</v>
      </c>
      <c r="R154" s="6">
        <v>15235.59</v>
      </c>
      <c r="S154" s="6">
        <v>0</v>
      </c>
      <c r="T154" s="7">
        <v>1</v>
      </c>
    </row>
    <row r="155" spans="1:20" ht="15.75" thickBot="1" x14ac:dyDescent="0.3">
      <c r="A155" s="8" t="s">
        <v>20</v>
      </c>
      <c r="B155" s="8" t="s">
        <v>42</v>
      </c>
      <c r="C155" s="8">
        <v>1325365</v>
      </c>
      <c r="D155" s="8" t="s">
        <v>24</v>
      </c>
      <c r="E155" s="8" t="s">
        <v>23</v>
      </c>
      <c r="F155" s="9">
        <v>46085</v>
      </c>
      <c r="G155" s="10">
        <v>8369.27</v>
      </c>
      <c r="H155" s="10">
        <v>2508.4</v>
      </c>
      <c r="I155" s="10">
        <v>0</v>
      </c>
      <c r="J155" s="10">
        <v>10877.67</v>
      </c>
      <c r="K155" s="10">
        <v>4630.7299999999996</v>
      </c>
      <c r="L155" s="10">
        <v>4741.6000000000004</v>
      </c>
      <c r="M155" s="10">
        <v>1250</v>
      </c>
      <c r="N155" s="10">
        <v>10622.33</v>
      </c>
      <c r="O155" s="10">
        <v>13000</v>
      </c>
      <c r="P155" s="10">
        <v>7250</v>
      </c>
      <c r="Q155" s="10">
        <v>1250</v>
      </c>
      <c r="R155" s="10">
        <v>21500</v>
      </c>
      <c r="S155" s="10">
        <v>0</v>
      </c>
      <c r="T155" s="11">
        <v>1</v>
      </c>
    </row>
    <row r="156" spans="1:20" ht="15.75" thickBot="1" x14ac:dyDescent="0.3">
      <c r="A156" s="4" t="s">
        <v>20</v>
      </c>
      <c r="B156" s="4" t="s">
        <v>26</v>
      </c>
      <c r="C156" s="4">
        <v>7014198</v>
      </c>
      <c r="D156" s="4" t="s">
        <v>24</v>
      </c>
      <c r="E156" s="4" t="s">
        <v>23</v>
      </c>
      <c r="F156" s="5">
        <v>45932</v>
      </c>
      <c r="G156" s="6">
        <v>0</v>
      </c>
      <c r="H156" s="6">
        <v>54533.49</v>
      </c>
      <c r="I156" s="6">
        <v>0</v>
      </c>
      <c r="J156" s="6">
        <v>54533.49</v>
      </c>
      <c r="K156" s="6">
        <v>2500</v>
      </c>
      <c r="L156" s="6">
        <v>2192.25</v>
      </c>
      <c r="M156" s="6">
        <v>250</v>
      </c>
      <c r="N156" s="6">
        <v>4942.25</v>
      </c>
      <c r="O156" s="6">
        <v>2500</v>
      </c>
      <c r="P156" s="6">
        <v>56725.74</v>
      </c>
      <c r="Q156" s="6">
        <v>250</v>
      </c>
      <c r="R156" s="6">
        <v>59475.74</v>
      </c>
      <c r="S156" s="6">
        <v>0</v>
      </c>
      <c r="T156" s="7">
        <v>1</v>
      </c>
    </row>
    <row r="157" spans="1:20" ht="15.75" thickBot="1" x14ac:dyDescent="0.3">
      <c r="A157" s="8" t="s">
        <v>20</v>
      </c>
      <c r="B157" s="8" t="s">
        <v>30</v>
      </c>
      <c r="C157" s="8">
        <v>1102122</v>
      </c>
      <c r="D157" s="8" t="s">
        <v>24</v>
      </c>
      <c r="E157" s="8" t="s">
        <v>23</v>
      </c>
      <c r="F157" s="9">
        <v>44609</v>
      </c>
      <c r="G157" s="10">
        <v>12854.97</v>
      </c>
      <c r="H157" s="10">
        <v>61463.26</v>
      </c>
      <c r="I157" s="10">
        <v>4033.4</v>
      </c>
      <c r="J157" s="10">
        <v>78351.63</v>
      </c>
      <c r="K157" s="10">
        <v>145.03</v>
      </c>
      <c r="L157" s="10">
        <v>23536.74</v>
      </c>
      <c r="M157" s="10">
        <v>9866.6</v>
      </c>
      <c r="N157" s="10">
        <v>33548.370000000003</v>
      </c>
      <c r="O157" s="10">
        <v>13000</v>
      </c>
      <c r="P157" s="10">
        <v>85000</v>
      </c>
      <c r="Q157" s="10">
        <v>13900</v>
      </c>
      <c r="R157" s="10">
        <v>111900</v>
      </c>
      <c r="S157" s="10">
        <v>0</v>
      </c>
      <c r="T157" s="11">
        <v>1</v>
      </c>
    </row>
    <row r="158" spans="1:20" ht="15.75" thickBot="1" x14ac:dyDescent="0.3">
      <c r="A158" s="4" t="s">
        <v>20</v>
      </c>
      <c r="B158" s="4" t="s">
        <v>34</v>
      </c>
      <c r="C158" s="4">
        <v>1138381</v>
      </c>
      <c r="D158" s="4" t="s">
        <v>24</v>
      </c>
      <c r="E158" s="4" t="s">
        <v>25</v>
      </c>
      <c r="F158" s="5">
        <v>45034</v>
      </c>
      <c r="G158" s="6">
        <v>26250.82</v>
      </c>
      <c r="H158" s="6">
        <v>14412.37</v>
      </c>
      <c r="I158" s="6">
        <v>1950.01</v>
      </c>
      <c r="J158" s="6">
        <v>42613.2</v>
      </c>
      <c r="K158" s="6">
        <v>0</v>
      </c>
      <c r="L158" s="6">
        <v>17687.63</v>
      </c>
      <c r="M158" s="6">
        <v>3049.99</v>
      </c>
      <c r="N158" s="6">
        <v>20737.62</v>
      </c>
      <c r="O158" s="6">
        <v>26250.82</v>
      </c>
      <c r="P158" s="6">
        <v>32100</v>
      </c>
      <c r="Q158" s="6">
        <v>5000</v>
      </c>
      <c r="R158" s="6">
        <v>63350.82</v>
      </c>
      <c r="S158" s="6">
        <v>0</v>
      </c>
      <c r="T158" s="7">
        <v>1</v>
      </c>
    </row>
    <row r="159" spans="1:20" ht="15.75" thickBot="1" x14ac:dyDescent="0.3">
      <c r="A159" s="8" t="s">
        <v>20</v>
      </c>
      <c r="B159" s="8" t="s">
        <v>28</v>
      </c>
      <c r="C159" s="8">
        <v>1294122</v>
      </c>
      <c r="D159" s="8" t="s">
        <v>24</v>
      </c>
      <c r="E159" s="8" t="s">
        <v>25</v>
      </c>
      <c r="F159" s="9">
        <v>45589</v>
      </c>
      <c r="G159" s="10">
        <v>3780.01</v>
      </c>
      <c r="H159" s="10">
        <v>13240.26</v>
      </c>
      <c r="I159" s="10">
        <v>1053.75</v>
      </c>
      <c r="J159" s="10">
        <v>18074.02</v>
      </c>
      <c r="K159" s="10">
        <v>6219.99</v>
      </c>
      <c r="L159" s="10">
        <v>6759.74</v>
      </c>
      <c r="M159" s="10">
        <v>3946.25</v>
      </c>
      <c r="N159" s="10">
        <v>16925.98</v>
      </c>
      <c r="O159" s="10">
        <v>10000</v>
      </c>
      <c r="P159" s="10">
        <v>20000</v>
      </c>
      <c r="Q159" s="10">
        <v>5000</v>
      </c>
      <c r="R159" s="10">
        <v>35000</v>
      </c>
      <c r="S159" s="10">
        <v>0</v>
      </c>
      <c r="T159" s="11">
        <v>1</v>
      </c>
    </row>
    <row r="160" spans="1:20" ht="15.75" thickBot="1" x14ac:dyDescent="0.3">
      <c r="A160" s="4" t="s">
        <v>20</v>
      </c>
      <c r="B160" s="4" t="s">
        <v>28</v>
      </c>
      <c r="C160" s="4">
        <v>1332102</v>
      </c>
      <c r="D160" s="4" t="s">
        <v>22</v>
      </c>
      <c r="E160" s="4" t="s">
        <v>23</v>
      </c>
      <c r="F160" s="5">
        <v>46137</v>
      </c>
      <c r="G160" s="6">
        <v>0</v>
      </c>
      <c r="H160" s="6">
        <v>1701.21</v>
      </c>
      <c r="I160" s="6">
        <v>0</v>
      </c>
      <c r="J160" s="6">
        <v>1701.21</v>
      </c>
      <c r="K160" s="6">
        <v>0</v>
      </c>
      <c r="L160" s="6">
        <v>7298.79</v>
      </c>
      <c r="M160" s="6">
        <v>250</v>
      </c>
      <c r="N160" s="6">
        <v>7548.79</v>
      </c>
      <c r="O160" s="6">
        <v>0</v>
      </c>
      <c r="P160" s="6">
        <v>9000</v>
      </c>
      <c r="Q160" s="6">
        <v>250</v>
      </c>
      <c r="R160" s="6">
        <v>9250</v>
      </c>
      <c r="S160" s="6">
        <v>0</v>
      </c>
      <c r="T160" s="7">
        <v>1</v>
      </c>
    </row>
    <row r="161" spans="1:20" ht="15.75" thickBot="1" x14ac:dyDescent="0.3">
      <c r="A161" s="8" t="s">
        <v>20</v>
      </c>
      <c r="B161" s="8" t="s">
        <v>28</v>
      </c>
      <c r="C161" s="8">
        <v>1338616</v>
      </c>
      <c r="D161" s="8" t="s">
        <v>22</v>
      </c>
      <c r="E161" s="8" t="s">
        <v>23</v>
      </c>
      <c r="F161" s="9">
        <v>46275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750</v>
      </c>
      <c r="M161" s="10">
        <v>250</v>
      </c>
      <c r="N161" s="10">
        <v>1000</v>
      </c>
      <c r="O161" s="10">
        <v>0</v>
      </c>
      <c r="P161" s="10">
        <v>750</v>
      </c>
      <c r="Q161" s="10">
        <v>250</v>
      </c>
      <c r="R161" s="10">
        <v>1000</v>
      </c>
      <c r="S161" s="10">
        <v>0</v>
      </c>
      <c r="T161" s="11">
        <v>1</v>
      </c>
    </row>
    <row r="162" spans="1:20" ht="15.75" thickBot="1" x14ac:dyDescent="0.3">
      <c r="A162" s="4" t="s">
        <v>20</v>
      </c>
      <c r="B162" s="4" t="s">
        <v>47</v>
      </c>
      <c r="C162" s="4">
        <v>1319479</v>
      </c>
      <c r="D162" s="4" t="s">
        <v>24</v>
      </c>
      <c r="E162" s="4" t="s">
        <v>23</v>
      </c>
      <c r="F162" s="5">
        <v>46028</v>
      </c>
      <c r="G162" s="6">
        <v>7793.86</v>
      </c>
      <c r="H162" s="6">
        <v>44013.17</v>
      </c>
      <c r="I162" s="6">
        <v>0</v>
      </c>
      <c r="J162" s="6">
        <v>51807.03</v>
      </c>
      <c r="K162" s="6">
        <v>1500</v>
      </c>
      <c r="L162" s="6">
        <v>10986.83</v>
      </c>
      <c r="M162" s="6">
        <v>250</v>
      </c>
      <c r="N162" s="6">
        <v>12736.83</v>
      </c>
      <c r="O162" s="6">
        <v>9293.86</v>
      </c>
      <c r="P162" s="6">
        <v>55000</v>
      </c>
      <c r="Q162" s="6">
        <v>250</v>
      </c>
      <c r="R162" s="6">
        <v>64543.86</v>
      </c>
      <c r="S162" s="6">
        <v>0</v>
      </c>
      <c r="T162" s="7">
        <v>1</v>
      </c>
    </row>
    <row r="163" spans="1:20" ht="15.75" thickBot="1" x14ac:dyDescent="0.3">
      <c r="A163" s="8" t="s">
        <v>20</v>
      </c>
      <c r="B163" s="8" t="s">
        <v>21</v>
      </c>
      <c r="C163" s="8">
        <v>1005401</v>
      </c>
      <c r="D163" s="8" t="s">
        <v>24</v>
      </c>
      <c r="E163" s="8" t="s">
        <v>23</v>
      </c>
      <c r="F163" s="9">
        <v>43383</v>
      </c>
      <c r="G163" s="10">
        <v>0</v>
      </c>
      <c r="H163" s="10">
        <v>136632.35</v>
      </c>
      <c r="I163" s="10">
        <v>138334.49</v>
      </c>
      <c r="J163" s="10">
        <v>274966.84000000003</v>
      </c>
      <c r="K163" s="10">
        <v>21100</v>
      </c>
      <c r="L163" s="10">
        <v>-222</v>
      </c>
      <c r="M163" s="10">
        <v>18665.509999999998</v>
      </c>
      <c r="N163" s="10">
        <v>39543.51</v>
      </c>
      <c r="O163" s="10">
        <v>21100</v>
      </c>
      <c r="P163" s="10">
        <v>136410.35</v>
      </c>
      <c r="Q163" s="10">
        <v>157000</v>
      </c>
      <c r="R163" s="10">
        <v>314510.34999999998</v>
      </c>
      <c r="S163" s="10">
        <v>0</v>
      </c>
      <c r="T163" s="11">
        <v>1</v>
      </c>
    </row>
    <row r="164" spans="1:20" ht="15.75" thickBot="1" x14ac:dyDescent="0.3">
      <c r="A164" s="4" t="s">
        <v>20</v>
      </c>
      <c r="B164" s="4" t="s">
        <v>41</v>
      </c>
      <c r="C164" s="4">
        <v>1336300</v>
      </c>
      <c r="D164" s="4" t="s">
        <v>22</v>
      </c>
      <c r="E164" s="4" t="s">
        <v>23</v>
      </c>
      <c r="F164" s="5">
        <v>46252</v>
      </c>
      <c r="G164" s="6">
        <v>0</v>
      </c>
      <c r="H164" s="6">
        <v>582.66999999999996</v>
      </c>
      <c r="I164" s="6">
        <v>0</v>
      </c>
      <c r="J164" s="6">
        <v>582.66999999999996</v>
      </c>
      <c r="K164" s="6">
        <v>0</v>
      </c>
      <c r="L164" s="6">
        <v>3417.33</v>
      </c>
      <c r="M164" s="6">
        <v>250</v>
      </c>
      <c r="N164" s="6">
        <v>3667.33</v>
      </c>
      <c r="O164" s="6">
        <v>0</v>
      </c>
      <c r="P164" s="6">
        <v>4000</v>
      </c>
      <c r="Q164" s="6">
        <v>250</v>
      </c>
      <c r="R164" s="6">
        <v>4250</v>
      </c>
      <c r="S164" s="6">
        <v>0</v>
      </c>
      <c r="T164" s="7">
        <v>1</v>
      </c>
    </row>
    <row r="165" spans="1:20" ht="15.75" thickBot="1" x14ac:dyDescent="0.3">
      <c r="A165" s="8" t="s">
        <v>20</v>
      </c>
      <c r="B165" s="8" t="s">
        <v>43</v>
      </c>
      <c r="C165" s="8">
        <v>1134304</v>
      </c>
      <c r="D165" s="8" t="s">
        <v>24</v>
      </c>
      <c r="E165" s="8" t="s">
        <v>23</v>
      </c>
      <c r="F165" s="9">
        <v>44981</v>
      </c>
      <c r="G165" s="10">
        <v>0</v>
      </c>
      <c r="H165" s="10">
        <v>1399.97</v>
      </c>
      <c r="I165" s="10">
        <v>0</v>
      </c>
      <c r="J165" s="10">
        <v>1399.97</v>
      </c>
      <c r="K165" s="10">
        <v>3000</v>
      </c>
      <c r="L165" s="10">
        <v>4600.03</v>
      </c>
      <c r="M165" s="10">
        <v>1500</v>
      </c>
      <c r="N165" s="10">
        <v>9100.0300000000007</v>
      </c>
      <c r="O165" s="10">
        <v>3000</v>
      </c>
      <c r="P165" s="10">
        <v>6000</v>
      </c>
      <c r="Q165" s="10">
        <v>1500</v>
      </c>
      <c r="R165" s="10">
        <v>10500</v>
      </c>
      <c r="S165" s="10">
        <v>0</v>
      </c>
      <c r="T165" s="11">
        <v>1</v>
      </c>
    </row>
    <row r="166" spans="1:20" ht="15.75" thickBot="1" x14ac:dyDescent="0.3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</row>
    <row r="167" spans="1:20" ht="15.75" thickBot="1" x14ac:dyDescent="0.3">
      <c r="A167" s="12" t="s">
        <v>49</v>
      </c>
      <c r="B167" s="13"/>
      <c r="C167" s="13"/>
      <c r="D167" s="13"/>
      <c r="E167" s="13"/>
      <c r="F167" s="13"/>
      <c r="G167" s="14">
        <v>1329577.03</v>
      </c>
      <c r="H167" s="14">
        <v>5723438.9299999997</v>
      </c>
      <c r="I167" s="14">
        <v>1026339.47</v>
      </c>
      <c r="J167" s="14">
        <v>8079355.4299999997</v>
      </c>
      <c r="K167" s="14">
        <v>722080.32</v>
      </c>
      <c r="L167" s="14">
        <v>1451416.61</v>
      </c>
      <c r="M167" s="14">
        <v>417065.12</v>
      </c>
      <c r="N167" s="14">
        <v>2590562.0499999998</v>
      </c>
      <c r="O167" s="14">
        <v>2051657.35</v>
      </c>
      <c r="P167" s="14">
        <v>7174855.54</v>
      </c>
      <c r="Q167" s="14">
        <v>1443404.59</v>
      </c>
      <c r="R167" s="14">
        <v>10669917.48</v>
      </c>
      <c r="S167" s="14">
        <v>0</v>
      </c>
      <c r="T167" s="13">
        <v>164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FileHandler.com</dc:title>
  <dc:creator>Laura Rybka</dc:creator>
  <cp:lastModifiedBy>Martinez, Val</cp:lastModifiedBy>
  <dcterms:created xsi:type="dcterms:W3CDTF">2026-09-23T17:16:29Z</dcterms:created>
  <dcterms:modified xsi:type="dcterms:W3CDTF">2026-09-29T13:19:05Z</dcterms:modified>
</cp:coreProperties>
</file>