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Shared\Purchasing\vmartinez\BIDS - FCSRMC\Q&amp;A\"/>
    </mc:Choice>
  </mc:AlternateContent>
  <xr:revisionPtr revIDLastSave="0" documentId="13_ncr:1_{FB528FAA-F1E2-45A2-B612-E7838BE4D5B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ivot" sheetId="2" r:id="rId1"/>
    <sheet name="Detail" sheetId="1" r:id="rId2"/>
  </sheets>
  <definedNames>
    <definedName name="_xlnm._FilterDatabase" localSheetId="1" hidden="1">Detail!$A$1:$U$135</definedName>
  </definedNames>
  <calcPr calcId="0"/>
  <pivotCaches>
    <pivotCache cacheId="0" r:id="rId3"/>
  </pivotCaches>
</workbook>
</file>

<file path=xl/sharedStrings.xml><?xml version="1.0" encoding="utf-8"?>
<sst xmlns="http://schemas.openxmlformats.org/spreadsheetml/2006/main" count="708" uniqueCount="66">
  <si>
    <t> Company</t>
  </si>
  <si>
    <t> SubCompany</t>
  </si>
  <si>
    <t> Claim</t>
  </si>
  <si>
    <t> Claim Type</t>
  </si>
  <si>
    <t> Coverage Type1</t>
  </si>
  <si>
    <t> Coverage Type2</t>
  </si>
  <si>
    <t> O/C</t>
  </si>
  <si>
    <t> Date of Loss</t>
  </si>
  <si>
    <t> Loss PTD</t>
  </si>
  <si>
    <t> Def Atty PTD</t>
  </si>
  <si>
    <t> Expense PTD</t>
  </si>
  <si>
    <t> Total PTD</t>
  </si>
  <si>
    <t> Loss Reserve</t>
  </si>
  <si>
    <t> Def Atty Reserve</t>
  </si>
  <si>
    <t> Expense Reserve</t>
  </si>
  <si>
    <t> Total Reserve</t>
  </si>
  <si>
    <t> Indemnity Incurred</t>
  </si>
  <si>
    <t> Expense Incurred</t>
  </si>
  <si>
    <t> Total Incurred</t>
  </si>
  <si>
    <t> Recoveries PTD</t>
  </si>
  <si>
    <t> Party Count</t>
  </si>
  <si>
    <t>Florida College Sys Risk Mgmt Consortium</t>
  </si>
  <si>
    <t>Broward College</t>
  </si>
  <si>
    <t>Errors/Omissions</t>
  </si>
  <si>
    <t>BI</t>
  </si>
  <si>
    <t>Open</t>
  </si>
  <si>
    <t>Auto Physical</t>
  </si>
  <si>
    <t>CC</t>
  </si>
  <si>
    <t>General Liability</t>
  </si>
  <si>
    <t>Auto Liability</t>
  </si>
  <si>
    <t>PD</t>
  </si>
  <si>
    <t>Chipola College</t>
  </si>
  <si>
    <t>College of Central Florida</t>
  </si>
  <si>
    <t>Reopen</t>
  </si>
  <si>
    <t>Property</t>
  </si>
  <si>
    <t>DB</t>
  </si>
  <si>
    <t>Daytona State College</t>
  </si>
  <si>
    <t>Eastern Florida State College</t>
  </si>
  <si>
    <t>Florida Gateway College</t>
  </si>
  <si>
    <t>Florida South Western State College</t>
  </si>
  <si>
    <t>Gulf Coast State College</t>
  </si>
  <si>
    <t>Hillsborough Community College</t>
  </si>
  <si>
    <t>CT</t>
  </si>
  <si>
    <t>Indian River State College</t>
  </si>
  <si>
    <t>Employr Liability</t>
  </si>
  <si>
    <t>Lake-Sumter State College</t>
  </si>
  <si>
    <t>Miami Dade College</t>
  </si>
  <si>
    <t>ST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</si>
  <si>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</si>
  <si>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</si>
  <si>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</si>
  <si>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</si>
  <si>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</si>
  <si>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Cyber Liability</t>
  </si>
  <si>
    <t>Santa Fe College</t>
  </si>
  <si>
    <t>Seminole State College</t>
  </si>
  <si>
    <t>South Florida State College</t>
  </si>
  <si>
    <t>St Johns River State College</t>
  </si>
  <si>
    <t>St Petersburg College</t>
  </si>
  <si>
    <t>State College of FL Manatee-Sarasota</t>
  </si>
  <si>
    <t>Tallahassee State College</t>
  </si>
  <si>
    <t>Valencia College</t>
  </si>
  <si>
    <t>Grand Totals </t>
  </si>
  <si>
    <t>Row Labels</t>
  </si>
  <si>
    <t>Grand Total</t>
  </si>
  <si>
    <t>Sum of  Party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</si>
</sst>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FFFFD7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394A7B"/>
        <bgColor indexed="64"/>
      </patternFill>
    </fill>
    <fill>
      <patternFill patternType="solid">
        <fgColor rgb="FFFFFFD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0" fontId="18" fillId="34" borderId="10" xfId="0" applyFont="1" applyFill="1" applyBorder="1" applyAlignment="1">
      <alignment wrapText="1"/>
    </xf>
    <xf numFmtId="0" fontId="18" fillId="34" borderId="10" xfId="0" applyFont="1" applyFill="1" applyBorder="1" applyAlignment="1">
      <alignment horizontal="right" wrapText="1"/>
    </xf>
    <xf numFmtId="0" fontId="19" fillId="33" borderId="10" xfId="0" applyFont="1" applyFill="1" applyBorder="1" applyAlignment="1">
      <alignment wrapText="1"/>
    </xf>
    <xf numFmtId="14" fontId="19" fillId="33" borderId="10" xfId="0" applyNumberFormat="1" applyFont="1" applyFill="1" applyBorder="1" applyAlignment="1">
      <alignment wrapText="1"/>
    </xf>
    <xf numFmtId="8" fontId="19" fillId="33" borderId="10" xfId="0" applyNumberFormat="1" applyFont="1" applyFill="1" applyBorder="1" applyAlignment="1">
      <alignment horizontal="right" wrapText="1"/>
    </xf>
    <xf numFmtId="0" fontId="19" fillId="33" borderId="10" xfId="0" applyFont="1" applyFill="1" applyBorder="1" applyAlignment="1">
      <alignment horizontal="right" wrapText="1"/>
    </xf>
    <xf numFmtId="0" fontId="19" fillId="35" borderId="10" xfId="0" applyFont="1" applyFill="1" applyBorder="1" applyAlignment="1">
      <alignment wrapText="1"/>
    </xf>
    <xf numFmtId="14" fontId="19" fillId="35" borderId="10" xfId="0" applyNumberFormat="1" applyFont="1" applyFill="1" applyBorder="1" applyAlignment="1">
      <alignment wrapText="1"/>
    </xf>
    <xf numFmtId="8" fontId="19" fillId="35" borderId="10" xfId="0" applyNumberFormat="1" applyFont="1" applyFill="1" applyBorder="1" applyAlignment="1">
      <alignment horizontal="right" wrapText="1"/>
    </xf>
    <xf numFmtId="0" fontId="19" fillId="35" borderId="10" xfId="0" applyFont="1" applyFill="1" applyBorder="1" applyAlignment="1">
      <alignment horizontal="right" wrapText="1"/>
    </xf>
    <xf numFmtId="0" fontId="20" fillId="0" borderId="10" xfId="0" applyFont="1" applyBorder="1"/>
    <xf numFmtId="0" fontId="20" fillId="0" borderId="10" xfId="0" applyFont="1" applyBorder="1" applyAlignment="1">
      <alignment horizontal="right"/>
    </xf>
    <xf numFmtId="8" fontId="20" fillId="0" borderId="10" xfId="0" applyNumberFormat="1" applyFont="1" applyBorder="1" applyAlignment="1">
      <alignment horizontal="right"/>
    </xf>
    <xf numFmtId="0" fontId="0" fillId="0" borderId="0" xfId="0" pivotButton="1"/>
    <xf numFmtId="0" fontId="19" fillId="34" borderId="11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en Mischak" refreshedDate="46288.557861458336" createdVersion="8" refreshedVersion="8" minRefreshableVersion="3" recordCount="134" xr:uid="{00000000-000A-0000-FFFF-FFFF01000000}">
  <cacheSource type="worksheet">
    <worksheetSource ref="A1:U135" sheet="Detail"/>
  </cacheSource>
  <cacheFields count="21">
    <cacheField name=" Company" numFmtId="0">
      <sharedItems/>
    </cacheField>
    <cacheField name=" SubCompany" numFmtId="0">
      <sharedItems/>
    </cacheField>
    <cacheField name=" Claim" numFmtId="0">
      <sharedItems containsSemiMixedTypes="0" containsString="0" containsNumber="1" containsInteger="1" minValue="1104548" maxValue="7016403"/>
    </cacheField>
    <cacheField name=" Claim Type" numFmtId="0">
      <sharedItems count="7">
        <s v="Errors/Omissions"/>
        <s v="Auto Physical"/>
        <s v="General Liability"/>
        <s v="Auto Liability"/>
        <s v="Property"/>
        <s v="Employr Liability"/>
        <s v="Cyber Liability"/>
      </sharedItems>
    </cacheField>
    <cacheField name=" Coverage Type1" numFmtId="0">
      <sharedItems containsBlank="1"/>
    </cacheField>
    <cacheField name=" Coverage Type2" numFmtId="0">
      <sharedItems containsBlank="1"/>
    </cacheField>
    <cacheField name=" O/C" numFmtId="0">
      <sharedItems/>
    </cacheField>
    <cacheField name=" Date of Loss" numFmtId="14">
      <sharedItems containsSemiMixedTypes="0" containsNonDate="0" containsDate="1" containsString="0" minDate="2021-01-27T00:00:00" maxDate="2026-09-18T00:00:00"/>
    </cacheField>
    <cacheField name=" Loss PTD" numFmtId="8">
      <sharedItems containsSemiMixedTypes="0" containsString="0" containsNumber="1" minValue="0" maxValue="4135632.1"/>
    </cacheField>
    <cacheField name=" Def Atty PTD" numFmtId="8">
      <sharedItems containsSemiMixedTypes="0" containsString="0" containsNumber="1" minValue="0" maxValue="193077.65"/>
    </cacheField>
    <cacheField name=" Expense PTD" numFmtId="8">
      <sharedItems containsSemiMixedTypes="0" containsString="0" containsNumber="1" minValue="0" maxValue="15856.29"/>
    </cacheField>
    <cacheField name=" Total PTD" numFmtId="8">
      <sharedItems containsSemiMixedTypes="0" containsString="0" containsNumber="1" minValue="0" maxValue="4135632.1"/>
    </cacheField>
    <cacheField name=" Loss Reserve" numFmtId="8">
      <sharedItems containsSemiMixedTypes="0" containsString="0" containsNumber="1" minValue="0" maxValue="7270705.5"/>
    </cacheField>
    <cacheField name=" Def Atty Reserve" numFmtId="8">
      <sharedItems containsSemiMixedTypes="0" containsString="0" containsNumber="1" minValue="0" maxValue="20506.8"/>
    </cacheField>
    <cacheField name=" Expense Reserve" numFmtId="8">
      <sharedItems containsSemiMixedTypes="0" containsString="0" containsNumber="1" minValue="0" maxValue="10000"/>
    </cacheField>
    <cacheField name=" Total Reserve" numFmtId="8">
      <sharedItems containsSemiMixedTypes="0" containsString="0" containsNumber="1" minValue="0" maxValue="7270705.5"/>
    </cacheField>
    <cacheField name=" Indemnity Incurred" numFmtId="8">
      <sharedItems containsSemiMixedTypes="0" containsString="0" containsNumber="1" minValue="0" maxValue="10000000"/>
    </cacheField>
    <cacheField name=" Expense Incurred" numFmtId="8">
      <sharedItems containsSemiMixedTypes="0" containsString="0" containsNumber="1" minValue="0" maxValue="20000"/>
    </cacheField>
    <cacheField name=" Total Incurred" numFmtId="8">
      <sharedItems containsSemiMixedTypes="0" containsString="0" containsNumber="1" minValue="0" maxValue="10000000"/>
    </cacheField>
    <cacheField name=" Recoveries PTD" numFmtId="8">
      <sharedItems containsSemiMixedTypes="0" containsString="0" containsNumber="1" minValue="0" maxValue="2759860.72"/>
    </cacheField>
    <cacheField name=" Party Count" numFmtId="0">
      <sharedItems containsSemiMixedTypes="0" containsString="0" containsNumber="1" containsInteger="1" minValue="1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4">
  <r>
    <s v="Florida College Sys Risk Mgmt Consortium"/>
    <s v="Broward College"/>
    <n v="1322424"/>
    <x v="0"/>
    <s v="BI"/>
    <m/>
    <s v="Open"/>
    <d v="2025-05-08T00:00:00"/>
    <n v="0"/>
    <n v="0"/>
    <n v="0"/>
    <n v="0"/>
    <n v="10000"/>
    <n v="10000"/>
    <n v="0"/>
    <n v="20000"/>
    <n v="10000"/>
    <n v="0"/>
    <n v="20000"/>
    <n v="0"/>
    <n v="1"/>
  </r>
  <r>
    <s v="Florida College Sys Risk Mgmt Consortium"/>
    <s v="Broward College"/>
    <n v="1333693"/>
    <x v="1"/>
    <s v="CC"/>
    <m/>
    <s v="Open"/>
    <d v="2026-07-01T00:00:00"/>
    <n v="0"/>
    <n v="0"/>
    <n v="0"/>
    <n v="0"/>
    <n v="2500"/>
    <n v="0"/>
    <n v="0"/>
    <n v="2500"/>
    <n v="2500"/>
    <n v="0"/>
    <n v="2500"/>
    <n v="0"/>
    <n v="1"/>
  </r>
  <r>
    <s v="Florida College Sys Risk Mgmt Consortium"/>
    <s v="Broward College"/>
    <n v="1332298"/>
    <x v="0"/>
    <s v="BI"/>
    <m/>
    <s v="Open"/>
    <d v="2025-05-22T00:00:00"/>
    <n v="0"/>
    <n v="0"/>
    <n v="0"/>
    <n v="0"/>
    <n v="5000"/>
    <n v="15000"/>
    <n v="0"/>
    <n v="20000"/>
    <n v="5000"/>
    <n v="0"/>
    <n v="20000"/>
    <n v="0"/>
    <n v="1"/>
  </r>
  <r>
    <s v="Florida College Sys Risk Mgmt Consortium"/>
    <s v="Broward College"/>
    <n v="1332306"/>
    <x v="0"/>
    <s v="BI"/>
    <m/>
    <s v="Open"/>
    <d v="2025-12-18T00:00:00"/>
    <n v="0"/>
    <n v="0"/>
    <n v="0"/>
    <n v="0"/>
    <n v="5000"/>
    <n v="0"/>
    <n v="0"/>
    <n v="5000"/>
    <n v="5000"/>
    <n v="0"/>
    <n v="5000"/>
    <n v="0"/>
    <n v="1"/>
  </r>
  <r>
    <s v="Florida College Sys Risk Mgmt Consortium"/>
    <s v="Broward College"/>
    <n v="1337130"/>
    <x v="0"/>
    <s v="BI"/>
    <m/>
    <s v="Open"/>
    <d v="2026-08-26T00:00:00"/>
    <n v="0"/>
    <n v="0"/>
    <n v="0"/>
    <n v="0"/>
    <n v="2500"/>
    <n v="15000"/>
    <n v="0"/>
    <n v="17500"/>
    <n v="2500"/>
    <n v="0"/>
    <n v="17500"/>
    <n v="0"/>
    <n v="1"/>
  </r>
  <r>
    <s v="Florida College Sys Risk Mgmt Consortium"/>
    <s v="Broward College"/>
    <n v="1327359"/>
    <x v="2"/>
    <s v="BI"/>
    <m/>
    <s v="Open"/>
    <d v="2024-03-02T00:00:00"/>
    <n v="0"/>
    <n v="8190.5"/>
    <n v="0"/>
    <n v="8190.5"/>
    <n v="1000"/>
    <n v="6809.5"/>
    <n v="0"/>
    <n v="7809.5"/>
    <n v="1000"/>
    <n v="0"/>
    <n v="16000"/>
    <n v="0"/>
    <n v="1"/>
  </r>
  <r>
    <s v="Florida College Sys Risk Mgmt Consortium"/>
    <s v="Broward College"/>
    <n v="1332260"/>
    <x v="0"/>
    <s v="BI"/>
    <m/>
    <s v="Open"/>
    <d v="2025-04-09T00:00:00"/>
    <n v="0"/>
    <n v="4384.87"/>
    <n v="0"/>
    <n v="4384.87"/>
    <n v="2500"/>
    <n v="10615.13"/>
    <n v="0"/>
    <n v="13115.13"/>
    <n v="2500"/>
    <n v="0"/>
    <n v="17500"/>
    <n v="0"/>
    <n v="1"/>
  </r>
  <r>
    <s v="Florida College Sys Risk Mgmt Consortium"/>
    <s v="Broward College"/>
    <n v="1330928"/>
    <x v="3"/>
    <s v="PD"/>
    <m/>
    <s v="Open"/>
    <d v="2026-05-15T00:00:00"/>
    <n v="0"/>
    <n v="0"/>
    <n v="100"/>
    <n v="100"/>
    <n v="5000"/>
    <n v="0"/>
    <n v="0"/>
    <n v="5000"/>
    <n v="5000"/>
    <n v="100"/>
    <n v="5100"/>
    <n v="0"/>
    <n v="1"/>
  </r>
  <r>
    <s v="Florida College Sys Risk Mgmt Consortium"/>
    <s v="Chipola College"/>
    <n v="1320018"/>
    <x v="0"/>
    <s v="BI"/>
    <m/>
    <s v="Open"/>
    <d v="2025-12-30T00:00:00"/>
    <n v="0"/>
    <n v="16381.54"/>
    <n v="0"/>
    <n v="16381.54"/>
    <n v="2500"/>
    <n v="15000"/>
    <n v="0"/>
    <n v="17500"/>
    <n v="2500"/>
    <n v="0"/>
    <n v="33881.54"/>
    <n v="0"/>
    <n v="1"/>
  </r>
  <r>
    <s v="Florida College Sys Risk Mgmt Consortium"/>
    <s v="College of Central Florida"/>
    <n v="1266741"/>
    <x v="2"/>
    <s v="BI"/>
    <m/>
    <s v="Reopen"/>
    <d v="2022-06-22T00:00:00"/>
    <n v="20000"/>
    <n v="75695.14"/>
    <n v="0"/>
    <n v="95695.14"/>
    <n v="0"/>
    <n v="1390.55"/>
    <n v="0"/>
    <n v="1390.55"/>
    <n v="20000"/>
    <n v="0"/>
    <n v="97085.69"/>
    <n v="0"/>
    <n v="1"/>
  </r>
  <r>
    <s v="Florida College Sys Risk Mgmt Consortium"/>
    <s v="College of Central Florida"/>
    <n v="1321483"/>
    <x v="4"/>
    <s v="DB"/>
    <m/>
    <s v="Open"/>
    <d v="2026-02-02T00:00:00"/>
    <n v="0"/>
    <n v="0"/>
    <n v="0"/>
    <n v="0"/>
    <n v="550000"/>
    <n v="0"/>
    <n v="0"/>
    <n v="550000"/>
    <n v="550000"/>
    <n v="0"/>
    <n v="550000"/>
    <n v="0"/>
    <n v="1"/>
  </r>
  <r>
    <s v="Florida College Sys Risk Mgmt Consortium"/>
    <s v="Daytona State College"/>
    <n v="1128186"/>
    <x v="3"/>
    <s v="BI"/>
    <s v="PD"/>
    <s v="Reopen"/>
    <d v="2022-12-06T00:00:00"/>
    <n v="45292.32"/>
    <n v="31544.49"/>
    <n v="400"/>
    <n v="77236.81"/>
    <n v="0"/>
    <n v="8529.0499999999993"/>
    <n v="0"/>
    <n v="8529.0499999999993"/>
    <n v="45292.32"/>
    <n v="400"/>
    <n v="85765.86"/>
    <n v="0"/>
    <n v="1"/>
  </r>
  <r>
    <s v="Florida College Sys Risk Mgmt Consortium"/>
    <s v="Daytona State College"/>
    <n v="1276410"/>
    <x v="2"/>
    <s v="BI"/>
    <m/>
    <s v="Reopen"/>
    <d v="2023-04-04T00:00:00"/>
    <n v="0"/>
    <n v="29682.21"/>
    <n v="0"/>
    <n v="29682.21"/>
    <n v="0"/>
    <n v="4647.62"/>
    <n v="0"/>
    <n v="4647.62"/>
    <n v="0"/>
    <n v="0"/>
    <n v="34329.83"/>
    <n v="0"/>
    <n v="1"/>
  </r>
  <r>
    <s v="Florida College Sys Risk Mgmt Consortium"/>
    <s v="Eastern Florida State College"/>
    <n v="1313725"/>
    <x v="0"/>
    <s v="BI"/>
    <m/>
    <s v="Open"/>
    <d v="2025-09-10T00:00:00"/>
    <n v="0"/>
    <n v="69940.899999999994"/>
    <n v="0"/>
    <n v="69940.899999999994"/>
    <n v="2500"/>
    <n v="15000"/>
    <n v="0"/>
    <n v="17500"/>
    <n v="2500"/>
    <n v="0"/>
    <n v="87440.9"/>
    <n v="0"/>
    <n v="1"/>
  </r>
  <r>
    <s v="Florida College Sys Risk Mgmt Consortium"/>
    <s v="Eastern Florida State College"/>
    <n v="1331786"/>
    <x v="0"/>
    <s v="BI"/>
    <m/>
    <s v="Open"/>
    <d v="2025-10-16T00:00:00"/>
    <n v="0"/>
    <n v="0"/>
    <n v="0"/>
    <n v="0"/>
    <n v="50000"/>
    <n v="15000"/>
    <n v="0"/>
    <n v="65000"/>
    <n v="50000"/>
    <n v="0"/>
    <n v="65000"/>
    <n v="0"/>
    <n v="1"/>
  </r>
  <r>
    <s v="Florida College Sys Risk Mgmt Consortium"/>
    <s v="Eastern Florida State College"/>
    <n v="7004752"/>
    <x v="0"/>
    <s v="BI"/>
    <m/>
    <s v="Reopen"/>
    <d v="2025-05-22T00:00:00"/>
    <n v="7500"/>
    <n v="10830"/>
    <n v="0"/>
    <n v="18330"/>
    <n v="0"/>
    <n v="5070"/>
    <n v="3000"/>
    <n v="8070"/>
    <n v="7500"/>
    <n v="3000"/>
    <n v="26400"/>
    <n v="0"/>
    <n v="1"/>
  </r>
  <r>
    <s v="Florida College Sys Risk Mgmt Consortium"/>
    <s v="Eastern Florida State College"/>
    <n v="1322869"/>
    <x v="0"/>
    <s v="BI"/>
    <m/>
    <s v="Open"/>
    <d v="2025-11-20T00:00:00"/>
    <n v="0"/>
    <n v="4522"/>
    <n v="0"/>
    <n v="4522"/>
    <n v="3500"/>
    <n v="10478"/>
    <n v="0"/>
    <n v="13978"/>
    <n v="3500"/>
    <n v="0"/>
    <n v="18500"/>
    <n v="0"/>
    <n v="1"/>
  </r>
  <r>
    <s v="Florida College Sys Risk Mgmt Consortium"/>
    <s v="Eastern Florida State College"/>
    <n v="1329192"/>
    <x v="0"/>
    <s v="BI"/>
    <m/>
    <s v="Open"/>
    <d v="2026-04-09T00:00:00"/>
    <n v="0"/>
    <n v="0"/>
    <n v="0"/>
    <n v="0"/>
    <n v="2500"/>
    <n v="20000"/>
    <n v="0"/>
    <n v="22500"/>
    <n v="2500"/>
    <n v="0"/>
    <n v="22500"/>
    <n v="0"/>
    <n v="1"/>
  </r>
  <r>
    <s v="Florida College Sys Risk Mgmt Consortium"/>
    <s v="Eastern Florida State College"/>
    <n v="1334680"/>
    <x v="0"/>
    <s v="BI"/>
    <m/>
    <s v="Open"/>
    <d v="2026-06-01T00:00:00"/>
    <n v="0"/>
    <n v="0"/>
    <n v="0"/>
    <n v="0"/>
    <n v="2500"/>
    <n v="15000"/>
    <n v="0"/>
    <n v="17500"/>
    <n v="2500"/>
    <n v="0"/>
    <n v="17500"/>
    <n v="0"/>
    <n v="1"/>
  </r>
  <r>
    <s v="Florida College Sys Risk Mgmt Consortium"/>
    <s v="Eastern Florida State College"/>
    <n v="1289974"/>
    <x v="2"/>
    <s v="BI"/>
    <m/>
    <s v="Reopen"/>
    <d v="2024-07-25T00:00:00"/>
    <n v="0"/>
    <n v="11566"/>
    <n v="0"/>
    <n v="11566"/>
    <n v="10000"/>
    <n v="8434"/>
    <n v="0"/>
    <n v="18434"/>
    <n v="10000"/>
    <n v="0"/>
    <n v="30000"/>
    <n v="0"/>
    <n v="1"/>
  </r>
  <r>
    <s v="Florida College Sys Risk Mgmt Consortium"/>
    <s v="Eastern Florida State College"/>
    <n v="7002236"/>
    <x v="4"/>
    <s v="CC"/>
    <s v="DB"/>
    <s v="Open"/>
    <d v="2025-05-24T00:00:00"/>
    <n v="3876834.45"/>
    <n v="0"/>
    <n v="0"/>
    <n v="3876834.45"/>
    <n v="0"/>
    <n v="0"/>
    <n v="0"/>
    <n v="0"/>
    <n v="3876834.45"/>
    <n v="0"/>
    <n v="3876834.45"/>
    <n v="2759860.72"/>
    <n v="1"/>
  </r>
  <r>
    <s v="Florida College Sys Risk Mgmt Consortium"/>
    <s v="Florida Gateway College"/>
    <n v="1338795"/>
    <x v="1"/>
    <s v="CC"/>
    <m/>
    <s v="Open"/>
    <d v="2026-09-14T00:00:00"/>
    <n v="0"/>
    <n v="0"/>
    <n v="0"/>
    <n v="0"/>
    <n v="2100"/>
    <n v="0"/>
    <n v="0"/>
    <n v="2100"/>
    <n v="2100"/>
    <n v="0"/>
    <n v="2100"/>
    <n v="0"/>
    <n v="1"/>
  </r>
  <r>
    <s v="Florida College Sys Risk Mgmt Consortium"/>
    <s v="Florida Gateway College"/>
    <n v="1328589"/>
    <x v="2"/>
    <s v="BI"/>
    <m/>
    <s v="Open"/>
    <d v="2025-03-28T00:00:00"/>
    <n v="0"/>
    <n v="6187.95"/>
    <n v="0"/>
    <n v="6187.95"/>
    <n v="2500"/>
    <n v="8812.0499999999993"/>
    <n v="0"/>
    <n v="11312.05"/>
    <n v="2500"/>
    <n v="0"/>
    <n v="17500"/>
    <n v="0"/>
    <n v="1"/>
  </r>
  <r>
    <s v="Florida College Sys Risk Mgmt Consortium"/>
    <s v="Florida South Western State College"/>
    <n v="1297683"/>
    <x v="2"/>
    <s v="BI"/>
    <m/>
    <s v="Reopen"/>
    <d v="2023-09-09T00:00:00"/>
    <n v="0"/>
    <n v="4493.2"/>
    <n v="0"/>
    <n v="4493.2"/>
    <n v="10000"/>
    <n v="20506.8"/>
    <n v="0"/>
    <n v="30506.799999999999"/>
    <n v="10000"/>
    <n v="0"/>
    <n v="35000"/>
    <n v="0"/>
    <n v="1"/>
  </r>
  <r>
    <s v="Florida College Sys Risk Mgmt Consortium"/>
    <s v="Florida South Western State College"/>
    <n v="1319318"/>
    <x v="4"/>
    <s v="DB"/>
    <m/>
    <s v="Open"/>
    <d v="2026-01-05T00:00:00"/>
    <n v="0"/>
    <n v="0"/>
    <n v="0"/>
    <n v="0"/>
    <n v="75000"/>
    <n v="0"/>
    <n v="0"/>
    <n v="75000"/>
    <n v="75000"/>
    <n v="0"/>
    <n v="75000"/>
    <n v="0"/>
    <n v="1"/>
  </r>
  <r>
    <s v="Florida College Sys Risk Mgmt Consortium"/>
    <s v="Florida South Western State College"/>
    <n v="7015563"/>
    <x v="4"/>
    <s v="DB"/>
    <m/>
    <s v="Open"/>
    <d v="2025-10-02T00:00:00"/>
    <n v="0"/>
    <n v="0"/>
    <n v="0"/>
    <n v="0"/>
    <n v="70000"/>
    <n v="0"/>
    <n v="250"/>
    <n v="70250"/>
    <n v="70000"/>
    <n v="250"/>
    <n v="70250"/>
    <n v="0"/>
    <n v="1"/>
  </r>
  <r>
    <s v="Florida College Sys Risk Mgmt Consortium"/>
    <s v="Gulf Coast State College"/>
    <n v="1337350"/>
    <x v="4"/>
    <s v="DB"/>
    <m/>
    <s v="Open"/>
    <d v="2026-08-28T00:00:00"/>
    <n v="0"/>
    <n v="0"/>
    <n v="0"/>
    <n v="0"/>
    <n v="98000"/>
    <n v="0"/>
    <n v="0"/>
    <n v="98000"/>
    <n v="98000"/>
    <n v="0"/>
    <n v="98000"/>
    <n v="0"/>
    <n v="1"/>
  </r>
  <r>
    <s v="Florida College Sys Risk Mgmt Consortium"/>
    <s v="Gulf Coast State College"/>
    <n v="1334679"/>
    <x v="0"/>
    <s v="BI"/>
    <m/>
    <s v="Open"/>
    <d v="2021-01-27T00:00:00"/>
    <n v="0"/>
    <n v="4478.78"/>
    <n v="0"/>
    <n v="4478.78"/>
    <n v="5000"/>
    <n v="10521.22"/>
    <n v="0"/>
    <n v="15521.22"/>
    <n v="5000"/>
    <n v="0"/>
    <n v="20000"/>
    <n v="0"/>
    <n v="1"/>
  </r>
  <r>
    <s v="Florida College Sys Risk Mgmt Consortium"/>
    <s v="Hillsborough Community College"/>
    <n v="1292704"/>
    <x v="4"/>
    <s v="CT"/>
    <s v="DB"/>
    <s v="Reopen"/>
    <d v="2024-10-10T00:00:00"/>
    <n v="4135632.1"/>
    <n v="0"/>
    <n v="0"/>
    <n v="4135632.1"/>
    <n v="170000"/>
    <n v="0"/>
    <n v="0"/>
    <n v="170000"/>
    <n v="4305632.0999999996"/>
    <n v="0"/>
    <n v="4305632.0999999996"/>
    <n v="0"/>
    <n v="1"/>
  </r>
  <r>
    <s v="Florida College Sys Risk Mgmt Consortium"/>
    <s v="Hillsborough Community College"/>
    <n v="7010190"/>
    <x v="0"/>
    <s v="BI"/>
    <m/>
    <s v="Reopen"/>
    <d v="2024-09-05T00:00:00"/>
    <n v="0"/>
    <n v="9201"/>
    <n v="0"/>
    <n v="9201"/>
    <n v="2500"/>
    <n v="9420"/>
    <n v="0"/>
    <n v="11920"/>
    <n v="2500"/>
    <n v="0"/>
    <n v="21121"/>
    <n v="0"/>
    <n v="1"/>
  </r>
  <r>
    <s v="Florida College Sys Risk Mgmt Consortium"/>
    <s v="Hillsborough Community College"/>
    <n v="1338179"/>
    <x v="0"/>
    <s v="BI"/>
    <m/>
    <s v="Open"/>
    <d v="2026-06-23T00:00:00"/>
    <n v="0"/>
    <n v="0"/>
    <n v="0"/>
    <n v="0"/>
    <n v="0"/>
    <n v="0"/>
    <n v="0"/>
    <n v="0"/>
    <n v="0"/>
    <n v="0"/>
    <n v="0"/>
    <n v="0"/>
    <n v="1"/>
  </r>
  <r>
    <s v="Florida College Sys Risk Mgmt Consortium"/>
    <s v="Hillsborough Community College"/>
    <n v="1322528"/>
    <x v="1"/>
    <s v="CC"/>
    <m/>
    <s v="Open"/>
    <d v="2026-01-28T00:00:00"/>
    <n v="0"/>
    <n v="0"/>
    <n v="140"/>
    <n v="140"/>
    <n v="25000"/>
    <n v="0"/>
    <n v="0"/>
    <n v="25000"/>
    <n v="25000"/>
    <n v="140"/>
    <n v="25140"/>
    <n v="0"/>
    <n v="1"/>
  </r>
  <r>
    <s v="Florida College Sys Risk Mgmt Consortium"/>
    <s v="Indian River State College"/>
    <n v="1321802"/>
    <x v="4"/>
    <s v="DB"/>
    <m/>
    <s v="Open"/>
    <d v="2026-02-02T00:00:00"/>
    <n v="0"/>
    <n v="0"/>
    <n v="0"/>
    <n v="0"/>
    <n v="250000"/>
    <n v="0"/>
    <n v="0"/>
    <n v="250000"/>
    <n v="250000"/>
    <n v="0"/>
    <n v="250000"/>
    <n v="0"/>
    <n v="1"/>
  </r>
  <r>
    <s v="Florida College Sys Risk Mgmt Consortium"/>
    <s v="Indian River State College"/>
    <n v="1284753"/>
    <x v="2"/>
    <s v="BI"/>
    <m/>
    <s v="Open"/>
    <d v="2024-04-19T00:00:00"/>
    <n v="0"/>
    <n v="40245"/>
    <n v="0"/>
    <n v="40245"/>
    <n v="5000"/>
    <n v="10165.5"/>
    <n v="0"/>
    <n v="15165.5"/>
    <n v="5000"/>
    <n v="0"/>
    <n v="55410.5"/>
    <n v="0"/>
    <n v="1"/>
  </r>
  <r>
    <s v="Florida College Sys Risk Mgmt Consortium"/>
    <s v="Indian River State College"/>
    <n v="1302666"/>
    <x v="2"/>
    <s v="BI"/>
    <m/>
    <s v="Reopen"/>
    <d v="2024-12-04T00:00:00"/>
    <n v="0"/>
    <n v="17719.5"/>
    <n v="0"/>
    <n v="17719.5"/>
    <n v="5000"/>
    <n v="4130.5"/>
    <n v="0"/>
    <n v="9130.5"/>
    <n v="5000"/>
    <n v="0"/>
    <n v="26850"/>
    <n v="0"/>
    <n v="1"/>
  </r>
  <r>
    <s v="Florida College Sys Risk Mgmt Consortium"/>
    <s v="Indian River State College"/>
    <n v="1304538"/>
    <x v="5"/>
    <s v="BI"/>
    <m/>
    <s v="Reopen"/>
    <d v="2025-02-24T00:00:00"/>
    <n v="0"/>
    <n v="33512.32"/>
    <n v="60.51"/>
    <n v="33572.83"/>
    <n v="5000"/>
    <n v="5641.88"/>
    <n v="3000"/>
    <n v="13641.88"/>
    <n v="5000"/>
    <n v="3060.51"/>
    <n v="47214.71"/>
    <n v="0"/>
    <n v="1"/>
  </r>
  <r>
    <s v="Florida College Sys Risk Mgmt Consortium"/>
    <s v="Indian River State College"/>
    <n v="1306198"/>
    <x v="2"/>
    <s v="BI"/>
    <m/>
    <s v="Open"/>
    <d v="2025-01-17T00:00:00"/>
    <n v="0"/>
    <n v="29881"/>
    <n v="14.63"/>
    <n v="29895.63"/>
    <n v="5000"/>
    <n v="6858.5"/>
    <n v="2500"/>
    <n v="14358.5"/>
    <n v="5000"/>
    <n v="2514.63"/>
    <n v="44254.13"/>
    <n v="0"/>
    <n v="1"/>
  </r>
  <r>
    <s v="Florida College Sys Risk Mgmt Consortium"/>
    <s v="Indian River State College"/>
    <n v="1323972"/>
    <x v="0"/>
    <s v="BI"/>
    <m/>
    <s v="Open"/>
    <d v="2025-08-21T00:00:00"/>
    <n v="0"/>
    <n v="14984.44"/>
    <n v="0"/>
    <n v="14984.44"/>
    <n v="5000"/>
    <n v="5049.5600000000004"/>
    <n v="0"/>
    <n v="10049.56"/>
    <n v="5000"/>
    <n v="0"/>
    <n v="25034"/>
    <n v="0"/>
    <n v="1"/>
  </r>
  <r>
    <s v="Florida College Sys Risk Mgmt Consortium"/>
    <s v="Indian River State College"/>
    <n v="1334206"/>
    <x v="0"/>
    <s v="BI"/>
    <m/>
    <s v="Open"/>
    <d v="2026-05-18T00:00:00"/>
    <n v="0"/>
    <n v="0"/>
    <n v="0"/>
    <n v="0"/>
    <n v="2500"/>
    <n v="20000"/>
    <n v="0"/>
    <n v="22500"/>
    <n v="2500"/>
    <n v="0"/>
    <n v="22500"/>
    <n v="0"/>
    <n v="1"/>
  </r>
  <r>
    <s v="Florida College Sys Risk Mgmt Consortium"/>
    <s v="Indian River State College"/>
    <n v="1331936"/>
    <x v="0"/>
    <s v="BI"/>
    <m/>
    <s v="Open"/>
    <d v="2026-05-28T00:00:00"/>
    <n v="0"/>
    <n v="0"/>
    <n v="0"/>
    <n v="0"/>
    <n v="2500"/>
    <n v="10000"/>
    <n v="0"/>
    <n v="12500"/>
    <n v="2500"/>
    <n v="0"/>
    <n v="12500"/>
    <n v="0"/>
    <n v="1"/>
  </r>
  <r>
    <s v="Florida College Sys Risk Mgmt Consortium"/>
    <s v="Indian River State College"/>
    <n v="1319397"/>
    <x v="4"/>
    <s v="CT"/>
    <s v="DB"/>
    <s v="Open"/>
    <d v="2026-01-05T00:00:00"/>
    <n v="673503.25"/>
    <n v="0"/>
    <n v="15856.29"/>
    <n v="689359.54"/>
    <n v="156496.75"/>
    <n v="0"/>
    <n v="4143.71"/>
    <n v="160640.46"/>
    <n v="830000"/>
    <n v="20000"/>
    <n v="850000"/>
    <n v="0"/>
    <n v="1"/>
  </r>
  <r>
    <s v="Florida College Sys Risk Mgmt Consortium"/>
    <s v="Indian River State College"/>
    <n v="1331933"/>
    <x v="0"/>
    <s v="BI"/>
    <m/>
    <s v="Open"/>
    <d v="2026-05-09T00:00:00"/>
    <n v="0"/>
    <n v="0"/>
    <n v="0"/>
    <n v="0"/>
    <n v="0"/>
    <n v="0"/>
    <n v="0"/>
    <n v="0"/>
    <n v="0"/>
    <n v="0"/>
    <n v="0"/>
    <n v="0"/>
    <n v="1"/>
  </r>
  <r>
    <s v="Florida College Sys Risk Mgmt Consortium"/>
    <s v="Lake-Sumter State College"/>
    <n v="1312433"/>
    <x v="0"/>
    <s v="BI"/>
    <m/>
    <s v="Reopen"/>
    <d v="2023-11-01T00:00:00"/>
    <n v="0"/>
    <n v="33321.050000000003"/>
    <n v="0"/>
    <n v="33321.050000000003"/>
    <n v="1000"/>
    <n v="1189.4100000000001"/>
    <n v="0"/>
    <n v="2189.41"/>
    <n v="1000"/>
    <n v="0"/>
    <n v="35510.46"/>
    <n v="0"/>
    <n v="1"/>
  </r>
  <r>
    <s v="Florida College Sys Risk Mgmt Consortium"/>
    <s v="Lake-Sumter State College"/>
    <n v="1322874"/>
    <x v="0"/>
    <s v="BI"/>
    <m/>
    <s v="Open"/>
    <d v="2025-09-11T00:00:00"/>
    <n v="0"/>
    <n v="0"/>
    <n v="0"/>
    <n v="0"/>
    <n v="2500"/>
    <n v="15000"/>
    <n v="0"/>
    <n v="17500"/>
    <n v="2500"/>
    <n v="0"/>
    <n v="17500"/>
    <n v="0"/>
    <n v="1"/>
  </r>
  <r>
    <s v="Florida College Sys Risk Mgmt Consortium"/>
    <s v="Lake-Sumter State College"/>
    <n v="1321811"/>
    <x v="4"/>
    <s v="DB"/>
    <m/>
    <s v="Open"/>
    <d v="2026-02-01T00:00:00"/>
    <n v="0"/>
    <n v="0"/>
    <n v="0"/>
    <n v="0"/>
    <n v="170000"/>
    <n v="0"/>
    <n v="0"/>
    <n v="170000"/>
    <n v="170000"/>
    <n v="0"/>
    <n v="170000"/>
    <n v="0"/>
    <n v="1"/>
  </r>
  <r>
    <s v="Florida College Sys Risk Mgmt Consortium"/>
    <s v="Lake-Sumter State College"/>
    <n v="1267826"/>
    <x v="0"/>
    <s v="BI"/>
    <m/>
    <s v="Reopen"/>
    <d v="2023-02-28T00:00:00"/>
    <n v="0"/>
    <n v="24954"/>
    <n v="0"/>
    <n v="24954"/>
    <n v="75000"/>
    <n v="6239"/>
    <n v="0"/>
    <n v="81239"/>
    <n v="75000"/>
    <n v="0"/>
    <n v="106193"/>
    <n v="0"/>
    <n v="1"/>
  </r>
  <r>
    <s v="Florida College Sys Risk Mgmt Consortium"/>
    <s v="Lake-Sumter State College"/>
    <n v="1316373"/>
    <x v="0"/>
    <s v="BI"/>
    <m/>
    <s v="Open"/>
    <d v="2025-12-01T00:00:00"/>
    <n v="0"/>
    <n v="0"/>
    <n v="0"/>
    <n v="0"/>
    <n v="5000"/>
    <n v="15000"/>
    <n v="0"/>
    <n v="20000"/>
    <n v="5000"/>
    <n v="0"/>
    <n v="20000"/>
    <n v="0"/>
    <n v="1"/>
  </r>
  <r>
    <s v="Florida College Sys Risk Mgmt Consortium"/>
    <s v="Lake-Sumter State College"/>
    <n v="1266743"/>
    <x v="2"/>
    <s v="BI"/>
    <m/>
    <s v="Reopen"/>
    <d v="2023-08-12T00:00:00"/>
    <n v="0"/>
    <n v="98933.98"/>
    <n v="0"/>
    <n v="98933.98"/>
    <n v="0"/>
    <n v="666.72"/>
    <n v="0"/>
    <n v="666.72"/>
    <n v="0"/>
    <n v="0"/>
    <n v="99600.7"/>
    <n v="0"/>
    <n v="1"/>
  </r>
  <r>
    <s v="Florida College Sys Risk Mgmt Consortium"/>
    <s v="Lake-Sumter State College"/>
    <n v="1339524"/>
    <x v="2"/>
    <s v="BI"/>
    <m/>
    <s v="Open"/>
    <d v="2024-08-19T00:00:00"/>
    <n v="0"/>
    <n v="0"/>
    <n v="0"/>
    <n v="0"/>
    <n v="1500"/>
    <n v="0"/>
    <n v="0"/>
    <n v="1500"/>
    <n v="1500"/>
    <n v="0"/>
    <n v="1500"/>
    <n v="0"/>
    <n v="1"/>
  </r>
  <r>
    <s v="Florida College Sys Risk Mgmt Consortium"/>
    <s v="Miami Dade College"/>
    <n v="1338361"/>
    <x v="2"/>
    <s v="BI"/>
    <m/>
    <s v="Open"/>
    <d v="2026-09-09T00:00:00"/>
    <n v="0"/>
    <n v="0"/>
    <n v="0"/>
    <n v="0"/>
    <n v="0"/>
    <n v="0"/>
    <n v="0"/>
    <n v="0"/>
    <n v="0"/>
    <n v="0"/>
    <n v="0"/>
    <n v="0"/>
    <n v="1"/>
  </r>
  <r>
    <s v="Florida College Sys Risk Mgmt Consortium"/>
    <s v="Miami Dade College"/>
    <n v="1332809"/>
    <x v="4"/>
    <s v="ST"/>
    <m/>
    <s v="Open"/>
    <d v="2026-05-14T00:00:00"/>
    <n v="0"/>
    <n v="0"/>
    <n v="0"/>
    <n v="0"/>
    <n v="20000"/>
    <n v="0"/>
    <n v="0"/>
    <n v="20000"/>
    <n v="20000"/>
    <n v="0"/>
    <n v="20000"/>
    <n v="0"/>
    <n v="1"/>
  </r>
  <r>
    <s v="Florida College Sys Risk Mgmt Consortium"/>
    <s v="Miami Dade College"/>
    <n v="1287683"/>
    <x v="2"/>
    <s v="BI"/>
    <m/>
    <s v="Reopen"/>
    <d v="2023-02-06T00:00:00"/>
    <n v="0"/>
    <n v="48543.43"/>
    <n v="0"/>
    <n v="48543.43"/>
    <n v="10000"/>
    <n v="8067.75"/>
    <n v="0"/>
    <n v="18067.75"/>
    <n v="10000"/>
    <n v="0"/>
    <n v="66611.179999999993"/>
    <n v="0"/>
    <n v="1"/>
  </r>
  <r>
    <s v="Florida College Sys Risk Mgmt Consortium"/>
    <s v="Miami Dade College"/>
    <n v="7011965"/>
    <x v="4"/>
    <s v="DB"/>
    <m/>
    <s v="Reopen"/>
    <d v="2025-09-13T00:00:00"/>
    <n v="0"/>
    <n v="0"/>
    <n v="0"/>
    <n v="0"/>
    <n v="43000"/>
    <n v="0"/>
    <n v="0"/>
    <n v="43000"/>
    <n v="43000"/>
    <n v="0"/>
    <n v="43000"/>
    <n v="0"/>
    <n v="1"/>
  </r>
  <r>
    <s v="Florida College Sys Risk Mgmt Consortium"/>
    <s v="Miami Dade College"/>
    <n v="1125824"/>
    <x v="2"/>
    <s v="BI"/>
    <m/>
    <s v="Reopen"/>
    <d v="2022-10-02T00:00:00"/>
    <n v="17500"/>
    <n v="134004.44"/>
    <n v="12696.59"/>
    <n v="164201.03"/>
    <n v="0"/>
    <n v="4581.01"/>
    <n v="0"/>
    <n v="4581.01"/>
    <n v="17500"/>
    <n v="12696.59"/>
    <n v="168782.04"/>
    <n v="0"/>
    <n v="1"/>
  </r>
  <r>
    <s v="Florida College Sys Risk Mgmt Consortium"/>
    <s v="Miami Dade College"/>
    <n v="1306916"/>
    <x v="2"/>
    <s v="BI"/>
    <m/>
    <s v="Reopen"/>
    <d v="2025-03-31T00:00:00"/>
    <n v="0"/>
    <n v="88987.1"/>
    <n v="7230.97"/>
    <n v="96218.07"/>
    <n v="0"/>
    <n v="1621.66"/>
    <n v="1500"/>
    <n v="3121.66"/>
    <n v="0"/>
    <n v="8730.9699999999993"/>
    <n v="99339.73"/>
    <n v="0"/>
    <n v="1"/>
  </r>
  <r>
    <s v="Florida College Sys Risk Mgmt Consortium"/>
    <s v="Miami Dade College"/>
    <n v="1324686"/>
    <x v="2"/>
    <s v="BI"/>
    <m/>
    <s v="Open"/>
    <d v="2024-06-20T00:00:00"/>
    <n v="0"/>
    <n v="5297.7"/>
    <n v="0"/>
    <n v="5297.7"/>
    <n v="1000"/>
    <n v="9702.2999999999993"/>
    <n v="0"/>
    <n v="10702.3"/>
    <n v="1000"/>
    <n v="0"/>
    <n v="16000"/>
    <n v="0"/>
    <n v="1"/>
  </r>
  <r>
    <s v="Florida College Sys Risk Mgmt Consortium"/>
    <s v="Miami Dade College"/>
    <n v="1327048"/>
    <x v="2"/>
    <s v="BI"/>
    <m/>
    <s v="Reopen"/>
    <d v="2026-04-01T00:00:00"/>
    <n v="0"/>
    <n v="0"/>
    <n v="0"/>
    <n v="0"/>
    <n v="5000"/>
    <n v="0"/>
    <n v="0"/>
    <n v="5000"/>
    <n v="5000"/>
    <n v="0"/>
    <n v="5000"/>
    <n v="0"/>
    <n v="1"/>
  </r>
  <r>
    <s v="Florida College Sys Risk Mgmt Consortium"/>
    <s v="Miami Dade College"/>
    <n v="1337156"/>
    <x v="2"/>
    <s v="PD"/>
    <m/>
    <s v="Open"/>
    <d v="2026-08-21T00:00:00"/>
    <n v="0"/>
    <n v="0"/>
    <n v="0"/>
    <n v="0"/>
    <n v="0"/>
    <n v="0"/>
    <n v="0"/>
    <n v="0"/>
    <n v="0"/>
    <n v="0"/>
    <n v="0"/>
    <n v="0"/>
    <n v="1"/>
  </r>
  <r>
    <s v="Florida College Sys Risk Mgmt Consortium"/>
    <s v="Miami Dade College"/>
    <n v="1337910"/>
    <x v="2"/>
    <s v="PD"/>
    <m/>
    <s v="Open"/>
    <d v="2026-08-31T00:00:00"/>
    <n v="0"/>
    <n v="0"/>
    <n v="0"/>
    <n v="0"/>
    <n v="0"/>
    <n v="0"/>
    <n v="0"/>
    <n v="0"/>
    <n v="0"/>
    <n v="0"/>
    <n v="0"/>
    <n v="0"/>
    <n v="1"/>
  </r>
  <r>
    <s v="Florida College Sys Risk Mgmt Consortium"/>
    <s v="Miami Dade College"/>
    <n v="7004274"/>
    <x v="0"/>
    <s v="BI"/>
    <m/>
    <s v="Reopen"/>
    <d v="2025-07-15T00:00:00"/>
    <n v="0"/>
    <n v="193077.65"/>
    <n v="0"/>
    <n v="193077.65"/>
    <n v="0"/>
    <n v="5705.8"/>
    <n v="0"/>
    <n v="5705.8"/>
    <n v="0"/>
    <n v="0"/>
    <n v="198783.45"/>
    <n v="0"/>
    <n v="1"/>
  </r>
  <r>
    <s v="Florida College Sys Risk Mgmt Consortium"/>
    <s v="Miami Dade College"/>
    <n v="7008429"/>
    <x v="2"/>
    <s v="BI"/>
    <m/>
    <s v="Reopen"/>
    <d v="2025-08-14T00:00:00"/>
    <n v="0"/>
    <n v="0"/>
    <n v="0"/>
    <n v="0"/>
    <n v="2500"/>
    <n v="0"/>
    <n v="0"/>
    <n v="2500"/>
    <n v="2500"/>
    <n v="0"/>
    <n v="2500"/>
    <n v="0"/>
    <n v="1"/>
  </r>
  <r>
    <s v="Florida College Sys Risk Mgmt Consortium"/>
    <s v="Miami Dade College"/>
    <n v="7016403"/>
    <x v="0"/>
    <s v="BI"/>
    <m/>
    <s v="Reopen"/>
    <d v="2025-10-20T00:00:00"/>
    <n v="0"/>
    <n v="9148.2000000000007"/>
    <n v="0"/>
    <n v="9148.2000000000007"/>
    <n v="1500"/>
    <n v="5851.8"/>
    <n v="0"/>
    <n v="7351.8"/>
    <n v="1500"/>
    <n v="0"/>
    <n v="16500"/>
    <n v="0"/>
    <n v="1"/>
  </r>
  <r>
    <s v="Florida College Sys Risk Mgmt Consortium"/>
    <s v="Miami Dade College"/>
    <n v="1339075"/>
    <x v="4"/>
    <s v="ST"/>
    <m/>
    <s v="Open"/>
    <d v="2026-09-17T00:00:00"/>
    <n v="0"/>
    <n v="0"/>
    <n v="0"/>
    <n v="0"/>
    <n v="0"/>
    <n v="0"/>
    <n v="0"/>
    <n v="0"/>
    <n v="0"/>
    <n v="0"/>
    <n v="0"/>
    <n v="0"/>
    <n v="1"/>
  </r>
  <r>
    <s v="Florida College Sys Risk Mgmt Consortium"/>
    <s v="Miami Dade College"/>
    <n v="7008542"/>
    <x v="2"/>
    <s v="BI"/>
    <m/>
    <s v="Reopen"/>
    <d v="2025-08-26T00:00:00"/>
    <n v="0"/>
    <n v="1299.67"/>
    <n v="0"/>
    <n v="1299.67"/>
    <n v="5000"/>
    <n v="14797"/>
    <n v="0"/>
    <n v="19797"/>
    <n v="5000"/>
    <n v="0"/>
    <n v="21096.67"/>
    <n v="0"/>
    <n v="1"/>
  </r>
  <r>
    <s v="Florida College Sys Risk Mgmt Consortium"/>
    <s v="Miami Dade College"/>
    <n v="7008738"/>
    <x v="0"/>
    <s v="BI"/>
    <s v="PD"/>
    <s v="Reopen"/>
    <d v="2025-08-27T00:00:00"/>
    <n v="0"/>
    <n v="71462.350000000006"/>
    <n v="0"/>
    <n v="71462.350000000006"/>
    <n v="5000"/>
    <n v="9962.5"/>
    <n v="0"/>
    <n v="14962.5"/>
    <n v="5000"/>
    <n v="0"/>
    <n v="86424.85"/>
    <n v="0"/>
    <n v="1"/>
  </r>
  <r>
    <s v="Florida College Sys Risk Mgmt Consortium"/>
    <s v="Northwest Florida State College"/>
    <n v="1334632"/>
    <x v="0"/>
    <s v="BI"/>
    <m/>
    <s v="Open"/>
    <d v="2026-07-13T00:00:00"/>
    <n v="0"/>
    <n v="0"/>
    <n v="0"/>
    <n v="0"/>
    <n v="0"/>
    <n v="0"/>
    <n v="0"/>
    <n v="0"/>
    <n v="0"/>
    <n v="0"/>
    <n v="0"/>
    <n v="0"/>
    <n v="1"/>
  </r>
  <r>
    <s v="Florida College Sys Risk Mgmt Consortium"/>
    <s v="Northwest Florida State College"/>
    <n v="1336103"/>
    <x v="4"/>
    <s v="DB"/>
    <m/>
    <s v="Open"/>
    <d v="2026-08-07T00:00:00"/>
    <n v="0"/>
    <n v="0"/>
    <n v="0"/>
    <n v="0"/>
    <n v="100000"/>
    <n v="0"/>
    <n v="0"/>
    <n v="100000"/>
    <n v="100000"/>
    <n v="0"/>
    <n v="100000"/>
    <n v="0"/>
    <n v="1"/>
  </r>
  <r>
    <s v="Florida College Sys Risk Mgmt Consortium"/>
    <s v="Northwest Florida State College"/>
    <n v="1123618"/>
    <x v="2"/>
    <s v="BI"/>
    <m/>
    <s v="Reopen"/>
    <d v="2021-03-30T00:00:00"/>
    <n v="0"/>
    <n v="17507.84"/>
    <n v="0"/>
    <n v="17507.84"/>
    <n v="5000"/>
    <n v="10076.56"/>
    <n v="0"/>
    <n v="15076.56"/>
    <n v="5000"/>
    <n v="0"/>
    <n v="32584.400000000001"/>
    <n v="0"/>
    <n v="1"/>
  </r>
  <r>
    <s v="Florida College Sys Risk Mgmt Consortium"/>
    <s v="Northwest Florida State College"/>
    <n v="1281739"/>
    <x v="2"/>
    <s v="BI"/>
    <m/>
    <s v="Reopen"/>
    <d v="2024-02-09T00:00:00"/>
    <n v="0"/>
    <n v="3540"/>
    <n v="0"/>
    <n v="3540"/>
    <n v="10000"/>
    <n v="16460"/>
    <n v="2000"/>
    <n v="28460"/>
    <n v="10000"/>
    <n v="2000"/>
    <n v="32000"/>
    <n v="0"/>
    <n v="1"/>
  </r>
  <r>
    <s v="Florida College Sys Risk Mgmt Consortium"/>
    <s v="Northwest Florida State College"/>
    <n v="1266126"/>
    <x v="3"/>
    <s v="BI"/>
    <m/>
    <s v="Reopen"/>
    <d v="2023-09-27T00:00:00"/>
    <n v="17500"/>
    <n v="14944.55"/>
    <n v="279.88"/>
    <n v="32724.43"/>
    <n v="0"/>
    <n v="5055.45"/>
    <n v="867.5"/>
    <n v="5922.95"/>
    <n v="17500"/>
    <n v="1147.3800000000001"/>
    <n v="38647.379999999997"/>
    <n v="0"/>
    <n v="1"/>
  </r>
  <r>
    <s v="Florida College Sys Risk Mgmt Consortium"/>
    <s v="Northwest Florida State College"/>
    <n v="1337471"/>
    <x v="3"/>
    <s v="PD"/>
    <m/>
    <s v="Open"/>
    <d v="2026-08-31T00:00:00"/>
    <n v="0"/>
    <n v="0"/>
    <n v="0"/>
    <n v="0"/>
    <n v="10000"/>
    <n v="0"/>
    <n v="0"/>
    <n v="10000"/>
    <n v="10000"/>
    <n v="0"/>
    <n v="10000"/>
    <n v="0"/>
    <n v="1"/>
  </r>
  <r>
    <s v="Florida College Sys Risk Mgmt Consortium"/>
    <s v="Palm Beach State College"/>
    <n v="1277171"/>
    <x v="2"/>
    <s v="BI"/>
    <m/>
    <s v="Reopen"/>
    <d v="2024-02-15T00:00:00"/>
    <n v="0"/>
    <n v="13439"/>
    <n v="0"/>
    <n v="13439"/>
    <n v="2500"/>
    <n v="6561"/>
    <n v="0"/>
    <n v="9061"/>
    <n v="2500"/>
    <n v="0"/>
    <n v="22500"/>
    <n v="0"/>
    <n v="1"/>
  </r>
  <r>
    <s v="Florida College Sys Risk Mgmt Consortium"/>
    <s v="Palm Beach State College"/>
    <n v="1331032"/>
    <x v="4"/>
    <s v="DB"/>
    <m/>
    <s v="Open"/>
    <d v="2026-05-13T00:00:00"/>
    <n v="0"/>
    <n v="0"/>
    <n v="0"/>
    <n v="0"/>
    <n v="75000"/>
    <n v="0"/>
    <n v="0"/>
    <n v="75000"/>
    <n v="75000"/>
    <n v="0"/>
    <n v="75000"/>
    <n v="0"/>
    <n v="1"/>
  </r>
  <r>
    <s v="Florida College Sys Risk Mgmt Consortium"/>
    <s v="Palm Beach State College"/>
    <n v="1292286"/>
    <x v="3"/>
    <s v="BI"/>
    <m/>
    <s v="Reopen"/>
    <d v="2024-08-28T00:00:00"/>
    <n v="0"/>
    <n v="10666"/>
    <n v="0"/>
    <n v="10666"/>
    <n v="10000"/>
    <n v="9334"/>
    <n v="0"/>
    <n v="19334"/>
    <n v="10000"/>
    <n v="0"/>
    <n v="30000"/>
    <n v="0"/>
    <n v="1"/>
  </r>
  <r>
    <s v="Florida College Sys Risk Mgmt Consortium"/>
    <s v="Palm Beach State College"/>
    <n v="1327529"/>
    <x v="2"/>
    <s v="BI"/>
    <m/>
    <s v="Open"/>
    <d v="2026-04-02T00:00:00"/>
    <n v="0"/>
    <n v="0"/>
    <n v="0"/>
    <n v="0"/>
    <n v="1000"/>
    <n v="0"/>
    <n v="0"/>
    <n v="1000"/>
    <n v="1000"/>
    <n v="0"/>
    <n v="1000"/>
    <n v="0"/>
    <n v="1"/>
  </r>
  <r>
    <s v="Florida College Sys Risk Mgmt Consortium"/>
    <s v="Palm Beach State College"/>
    <n v="7004931"/>
    <x v="0"/>
    <s v="BI"/>
    <m/>
    <s v="Reopen"/>
    <d v="2025-06-16T00:00:00"/>
    <n v="0"/>
    <n v="14505.9"/>
    <n v="79.13"/>
    <n v="14585.03"/>
    <n v="7500"/>
    <n v="11627.1"/>
    <n v="920.87"/>
    <n v="20047.97"/>
    <n v="7500"/>
    <n v="1000"/>
    <n v="34633"/>
    <n v="0"/>
    <n v="1"/>
  </r>
  <r>
    <s v="Florida College Sys Risk Mgmt Consortium"/>
    <s v="Palm Beach State College"/>
    <n v="1327281"/>
    <x v="4"/>
    <s v="DB"/>
    <m/>
    <s v="Open"/>
    <d v="2026-04-07T00:00:00"/>
    <n v="164040.46"/>
    <n v="0"/>
    <n v="0"/>
    <n v="164040.46"/>
    <n v="1235959.54"/>
    <n v="0"/>
    <n v="0"/>
    <n v="1235959.54"/>
    <n v="1400000"/>
    <n v="0"/>
    <n v="1400000"/>
    <n v="0"/>
    <n v="1"/>
  </r>
  <r>
    <s v="Florida College Sys Risk Mgmt Consortium"/>
    <s v="Palm Beach State College"/>
    <n v="1330427"/>
    <x v="2"/>
    <s v="PD"/>
    <m/>
    <s v="Open"/>
    <d v="2026-04-17T00:00:00"/>
    <n v="0"/>
    <n v="0"/>
    <n v="0"/>
    <n v="0"/>
    <n v="0"/>
    <n v="0"/>
    <n v="0"/>
    <n v="0"/>
    <n v="0"/>
    <n v="0"/>
    <n v="0"/>
    <n v="0"/>
    <n v="1"/>
  </r>
  <r>
    <s v="Florida College Sys Risk Mgmt Consortium"/>
    <s v="Pasco-Hernando State College"/>
    <n v="1319785"/>
    <x v="2"/>
    <s v="BI"/>
    <m/>
    <s v="Open"/>
    <d v="2025-12-16T00:00:00"/>
    <n v="0"/>
    <n v="0"/>
    <n v="0"/>
    <n v="0"/>
    <n v="5000"/>
    <n v="0"/>
    <n v="0"/>
    <n v="5000"/>
    <n v="5000"/>
    <n v="0"/>
    <n v="5000"/>
    <n v="0"/>
    <n v="1"/>
  </r>
  <r>
    <s v="Florida College Sys Risk Mgmt Consortium"/>
    <s v="Pasco-Hernando State College"/>
    <n v="1335693"/>
    <x v="1"/>
    <s v="CC"/>
    <m/>
    <s v="Open"/>
    <d v="2026-07-01T00:00:00"/>
    <n v="0"/>
    <n v="0"/>
    <n v="0"/>
    <n v="0"/>
    <n v="0"/>
    <n v="0"/>
    <n v="0"/>
    <n v="0"/>
    <n v="0"/>
    <n v="0"/>
    <n v="0"/>
    <n v="0"/>
    <n v="1"/>
  </r>
  <r>
    <s v="Florida College Sys Risk Mgmt Consortium"/>
    <s v="Pensacola State College"/>
    <n v="1289047"/>
    <x v="2"/>
    <s v="BI"/>
    <m/>
    <s v="Reopen"/>
    <d v="2024-08-28T00:00:00"/>
    <n v="0"/>
    <n v="3697"/>
    <n v="21"/>
    <n v="3718"/>
    <n v="2500"/>
    <n v="16303"/>
    <n v="1979"/>
    <n v="20782"/>
    <n v="2500"/>
    <n v="2000"/>
    <n v="24500"/>
    <n v="0"/>
    <n v="1"/>
  </r>
  <r>
    <s v="Florida College Sys Risk Mgmt Consortium"/>
    <s v="Pensacola State College"/>
    <n v="1325857"/>
    <x v="2"/>
    <s v="BI"/>
    <m/>
    <s v="Open"/>
    <d v="2026-02-12T00:00:00"/>
    <n v="0"/>
    <n v="473"/>
    <n v="0"/>
    <n v="473"/>
    <n v="2500"/>
    <n v="14527"/>
    <n v="2500"/>
    <n v="19527"/>
    <n v="2500"/>
    <n v="2500"/>
    <n v="20000"/>
    <n v="0"/>
    <n v="1"/>
  </r>
  <r>
    <s v="Florida College Sys Risk Mgmt Consortium"/>
    <s v="Pensacola State College"/>
    <n v="1326063"/>
    <x v="2"/>
    <s v="PD"/>
    <m/>
    <s v="Open"/>
    <d v="2026-02-24T00:00:00"/>
    <n v="0"/>
    <n v="0"/>
    <n v="0"/>
    <n v="0"/>
    <n v="2621.72"/>
    <n v="0"/>
    <n v="0"/>
    <n v="2621.72"/>
    <n v="2621.72"/>
    <n v="0"/>
    <n v="2621.72"/>
    <n v="0"/>
    <n v="1"/>
  </r>
  <r>
    <s v="Florida College Sys Risk Mgmt Consortium"/>
    <s v="Pensacola State College"/>
    <n v="1322046"/>
    <x v="4"/>
    <s v="ST"/>
    <m/>
    <s v="Open"/>
    <d v="2025-10-19T00:00:00"/>
    <n v="0"/>
    <n v="0"/>
    <n v="0"/>
    <n v="0"/>
    <n v="70000"/>
    <n v="0"/>
    <n v="0"/>
    <n v="70000"/>
    <n v="70000"/>
    <n v="0"/>
    <n v="70000"/>
    <n v="0"/>
    <n v="1"/>
  </r>
  <r>
    <s v="Florida College Sys Risk Mgmt Consortium"/>
    <s v="Pensacola State College"/>
    <n v="1322306"/>
    <x v="0"/>
    <s v="BI"/>
    <m/>
    <s v="Open"/>
    <d v="2026-02-04T00:00:00"/>
    <n v="0"/>
    <n v="11391.25"/>
    <n v="0"/>
    <n v="11391.25"/>
    <n v="5000"/>
    <n v="3608.75"/>
    <n v="0"/>
    <n v="8608.75"/>
    <n v="5000"/>
    <n v="0"/>
    <n v="20000"/>
    <n v="0"/>
    <n v="1"/>
  </r>
  <r>
    <s v="Florida College Sys Risk Mgmt Consortium"/>
    <s v="Pensacola State College"/>
    <n v="1331973"/>
    <x v="0"/>
    <s v="BI"/>
    <m/>
    <s v="Open"/>
    <d v="2025-10-31T00:00:00"/>
    <n v="0"/>
    <n v="0"/>
    <n v="0"/>
    <n v="0"/>
    <n v="2500"/>
    <n v="15000"/>
    <n v="0"/>
    <n v="17500"/>
    <n v="2500"/>
    <n v="0"/>
    <n v="17500"/>
    <n v="0"/>
    <n v="1"/>
  </r>
  <r>
    <s v="Florida College Sys Risk Mgmt Consortium"/>
    <s v="Pensacola State College"/>
    <n v="1332576"/>
    <x v="0"/>
    <s v="BI"/>
    <m/>
    <s v="Open"/>
    <d v="2026-01-01T00:00:00"/>
    <n v="0"/>
    <n v="35"/>
    <n v="0"/>
    <n v="35"/>
    <n v="10000"/>
    <n v="14965"/>
    <n v="0"/>
    <n v="24965"/>
    <n v="10000"/>
    <n v="0"/>
    <n v="25000"/>
    <n v="0"/>
    <n v="1"/>
  </r>
  <r>
    <s v="Florida College Sys Risk Mgmt Consortium"/>
    <s v="Polk State College"/>
    <n v="1319434"/>
    <x v="0"/>
    <s v="PD"/>
    <m/>
    <s v="Open"/>
    <d v="2026-01-05T00:00:00"/>
    <n v="0"/>
    <n v="9810"/>
    <n v="0"/>
    <n v="9810"/>
    <n v="0"/>
    <n v="5190"/>
    <n v="0"/>
    <n v="5190"/>
    <n v="0"/>
    <n v="0"/>
    <n v="15000"/>
    <n v="0"/>
    <n v="1"/>
  </r>
  <r>
    <s v="Florida College Sys Risk Mgmt Consortium"/>
    <s v="Polk State College"/>
    <n v="1321805"/>
    <x v="4"/>
    <s v="ST"/>
    <m/>
    <s v="Open"/>
    <d v="2026-02-02T00:00:00"/>
    <n v="0"/>
    <n v="0"/>
    <n v="0"/>
    <n v="0"/>
    <n v="100000"/>
    <n v="0"/>
    <n v="0"/>
    <n v="100000"/>
    <n v="100000"/>
    <n v="0"/>
    <n v="100000"/>
    <n v="0"/>
    <n v="1"/>
  </r>
  <r>
    <s v="Florida College Sys Risk Mgmt Consortium"/>
    <s v="Polk State College"/>
    <n v="1309912"/>
    <x v="5"/>
    <s v="BI"/>
    <m/>
    <s v="Reopen"/>
    <d v="2025-04-18T00:00:00"/>
    <n v="0"/>
    <n v="39090"/>
    <n v="470.63"/>
    <n v="39560.629999999997"/>
    <n v="5000"/>
    <n v="14930"/>
    <n v="500"/>
    <n v="20430"/>
    <n v="5000"/>
    <n v="970.63"/>
    <n v="59990.63"/>
    <n v="0"/>
    <n v="1"/>
  </r>
  <r>
    <s v="Florida College Sys Risk Mgmt Consortium"/>
    <s v="Polk State College"/>
    <n v="1326577"/>
    <x v="6"/>
    <s v="BI"/>
    <m/>
    <s v="Open"/>
    <d v="2025-12-01T00:00:00"/>
    <n v="0"/>
    <n v="8413.5"/>
    <n v="1291.8800000000001"/>
    <n v="9705.3799999999992"/>
    <n v="0"/>
    <n v="6586.5"/>
    <n v="8708.1200000000008"/>
    <n v="15294.62"/>
    <n v="0"/>
    <n v="10000"/>
    <n v="25000"/>
    <n v="0"/>
    <n v="1"/>
  </r>
  <r>
    <s v="Florida College Sys Risk Mgmt Consortium"/>
    <s v="Polk State College"/>
    <n v="1336910"/>
    <x v="6"/>
    <s v="PD"/>
    <m/>
    <s v="Open"/>
    <d v="2026-08-20T00:00:00"/>
    <n v="0"/>
    <n v="0"/>
    <n v="0"/>
    <n v="0"/>
    <n v="0"/>
    <n v="10000"/>
    <n v="10000"/>
    <n v="20000"/>
    <n v="0"/>
    <n v="10000"/>
    <n v="20000"/>
    <n v="0"/>
    <n v="1"/>
  </r>
  <r>
    <s v="Florida College Sys Risk Mgmt Consortium"/>
    <s v="Polk State College"/>
    <n v="7000953"/>
    <x v="0"/>
    <s v="BI"/>
    <m/>
    <s v="Reopen"/>
    <d v="2025-06-11T00:00:00"/>
    <n v="0"/>
    <n v="1510"/>
    <n v="0"/>
    <n v="1510"/>
    <n v="5000"/>
    <n v="14370"/>
    <n v="0"/>
    <n v="19370"/>
    <n v="5000"/>
    <n v="0"/>
    <n v="20880"/>
    <n v="0"/>
    <n v="1"/>
  </r>
  <r>
    <s v="Florida College Sys Risk Mgmt Consortium"/>
    <s v="Santa Fe College"/>
    <n v="1329344"/>
    <x v="0"/>
    <s v="BI"/>
    <m/>
    <s v="Open"/>
    <d v="2026-04-17T00:00:00"/>
    <n v="0"/>
    <n v="2444.5"/>
    <n v="0"/>
    <n v="2444.5"/>
    <n v="1000"/>
    <n v="12555.5"/>
    <n v="1500"/>
    <n v="15055.5"/>
    <n v="1000"/>
    <n v="1500"/>
    <n v="17500"/>
    <n v="0"/>
    <n v="1"/>
  </r>
  <r>
    <s v="Florida College Sys Risk Mgmt Consortium"/>
    <s v="Seminole State College"/>
    <n v="1332416"/>
    <x v="4"/>
    <s v="DB"/>
    <m/>
    <s v="Open"/>
    <d v="2026-05-19T00:00:00"/>
    <n v="0"/>
    <n v="0"/>
    <n v="0"/>
    <n v="0"/>
    <n v="7000"/>
    <n v="0"/>
    <n v="0"/>
    <n v="7000"/>
    <n v="7000"/>
    <n v="0"/>
    <n v="7000"/>
    <n v="0"/>
    <n v="1"/>
  </r>
  <r>
    <s v="Florida College Sys Risk Mgmt Consortium"/>
    <s v="Seminole State College"/>
    <n v="1332413"/>
    <x v="4"/>
    <s v="DB"/>
    <m/>
    <s v="Open"/>
    <d v="2026-06-04T00:00:00"/>
    <n v="0"/>
    <n v="0"/>
    <n v="0"/>
    <n v="0"/>
    <n v="50000"/>
    <n v="0"/>
    <n v="0"/>
    <n v="50000"/>
    <n v="50000"/>
    <n v="0"/>
    <n v="50000"/>
    <n v="0"/>
    <n v="1"/>
  </r>
  <r>
    <s v="Florida College Sys Risk Mgmt Consortium"/>
    <s v="Seminole State College"/>
    <n v="1335814"/>
    <x v="0"/>
    <s v="BI"/>
    <m/>
    <s v="Open"/>
    <d v="2026-07-24T00:00:00"/>
    <n v="0"/>
    <n v="0"/>
    <n v="0"/>
    <n v="0"/>
    <n v="2500"/>
    <n v="15000"/>
    <n v="0"/>
    <n v="17500"/>
    <n v="2500"/>
    <n v="0"/>
    <n v="17500"/>
    <n v="0"/>
    <n v="1"/>
  </r>
  <r>
    <s v="Florida College Sys Risk Mgmt Consortium"/>
    <s v="Seminole State College"/>
    <n v="1330934"/>
    <x v="4"/>
    <s v="DB"/>
    <m/>
    <s v="Open"/>
    <d v="2026-05-18T00:00:00"/>
    <n v="0"/>
    <n v="0"/>
    <n v="0"/>
    <n v="0"/>
    <n v="100000"/>
    <n v="0"/>
    <n v="0"/>
    <n v="100000"/>
    <n v="100000"/>
    <n v="0"/>
    <n v="100000"/>
    <n v="0"/>
    <n v="1"/>
  </r>
  <r>
    <s v="Florida College Sys Risk Mgmt Consortium"/>
    <s v="Seminole State College"/>
    <n v="1325640"/>
    <x v="0"/>
    <s v="BI"/>
    <m/>
    <s v="Open"/>
    <d v="2025-10-02T00:00:00"/>
    <n v="0"/>
    <n v="19554"/>
    <n v="0"/>
    <n v="19554"/>
    <n v="2500"/>
    <n v="9146"/>
    <n v="0"/>
    <n v="11646"/>
    <n v="2500"/>
    <n v="0"/>
    <n v="31200"/>
    <n v="0"/>
    <n v="1"/>
  </r>
  <r>
    <s v="Florida College Sys Risk Mgmt Consortium"/>
    <s v="Seminole State College"/>
    <n v="1325664"/>
    <x v="4"/>
    <s v="DB"/>
    <s v="ST"/>
    <s v="Open"/>
    <d v="2026-03-15T00:00:00"/>
    <n v="0"/>
    <n v="0"/>
    <n v="0"/>
    <n v="0"/>
    <n v="100000"/>
    <n v="0"/>
    <n v="0"/>
    <n v="100000"/>
    <n v="100000"/>
    <n v="0"/>
    <n v="100000"/>
    <n v="0"/>
    <n v="1"/>
  </r>
  <r>
    <s v="Florida College Sys Risk Mgmt Consortium"/>
    <s v="Seminole State College"/>
    <n v="1329649"/>
    <x v="0"/>
    <s v="BI"/>
    <m/>
    <s v="Open"/>
    <d v="2025-10-06T00:00:00"/>
    <n v="0"/>
    <n v="1160"/>
    <n v="0"/>
    <n v="1160"/>
    <n v="5000"/>
    <n v="13840"/>
    <n v="0"/>
    <n v="18840"/>
    <n v="5000"/>
    <n v="0"/>
    <n v="20000"/>
    <n v="0"/>
    <n v="1"/>
  </r>
  <r>
    <s v="Florida College Sys Risk Mgmt Consortium"/>
    <s v="Seminole State College"/>
    <n v="1331119"/>
    <x v="0"/>
    <s v="BI"/>
    <m/>
    <s v="Open"/>
    <d v="2026-05-18T00:00:00"/>
    <n v="7500"/>
    <n v="13630"/>
    <n v="0"/>
    <n v="21130"/>
    <n v="0"/>
    <n v="6590"/>
    <n v="0"/>
    <n v="6590"/>
    <n v="7500"/>
    <n v="0"/>
    <n v="27720"/>
    <n v="0"/>
    <n v="1"/>
  </r>
  <r>
    <s v="Florida College Sys Risk Mgmt Consortium"/>
    <s v="South Florida State College"/>
    <n v="1335171"/>
    <x v="0"/>
    <s v="BI"/>
    <m/>
    <s v="Open"/>
    <d v="2026-07-29T00:00:00"/>
    <n v="0"/>
    <n v="0"/>
    <n v="0"/>
    <n v="0"/>
    <n v="5000"/>
    <n v="15000"/>
    <n v="0"/>
    <n v="20000"/>
    <n v="5000"/>
    <n v="0"/>
    <n v="20000"/>
    <n v="0"/>
    <n v="1"/>
  </r>
  <r>
    <s v="Florida College Sys Risk Mgmt Consortium"/>
    <s v="South Florida State College"/>
    <n v="1337824"/>
    <x v="1"/>
    <s v="CC"/>
    <m/>
    <s v="Open"/>
    <d v="2026-07-25T00:00:00"/>
    <n v="0"/>
    <n v="0"/>
    <n v="0"/>
    <n v="0"/>
    <n v="5000"/>
    <n v="0"/>
    <n v="125"/>
    <n v="5125"/>
    <n v="5000"/>
    <n v="125"/>
    <n v="5125"/>
    <n v="0"/>
    <n v="1"/>
  </r>
  <r>
    <s v="Florida College Sys Risk Mgmt Consortium"/>
    <s v="St Johns River State College"/>
    <n v="1285430"/>
    <x v="0"/>
    <s v="BI"/>
    <m/>
    <s v="Reopen"/>
    <d v="2024-07-22T00:00:00"/>
    <n v="0"/>
    <n v="29988.75"/>
    <n v="931.25"/>
    <n v="30920"/>
    <n v="5000"/>
    <n v="4800.9799999999996"/>
    <n v="3000"/>
    <n v="12800.98"/>
    <n v="5000"/>
    <n v="3931.25"/>
    <n v="43720.98"/>
    <n v="0"/>
    <n v="1"/>
  </r>
  <r>
    <s v="Florida College Sys Risk Mgmt Consortium"/>
    <s v="St Johns River State College"/>
    <n v="1328365"/>
    <x v="0"/>
    <s v="BI"/>
    <m/>
    <s v="Open"/>
    <d v="2026-04-08T00:00:00"/>
    <n v="0"/>
    <n v="0"/>
    <n v="0"/>
    <n v="0"/>
    <n v="0"/>
    <n v="0"/>
    <n v="0"/>
    <n v="0"/>
    <n v="0"/>
    <n v="0"/>
    <n v="0"/>
    <n v="0"/>
    <n v="1"/>
  </r>
  <r>
    <s v="Florida College Sys Risk Mgmt Consortium"/>
    <s v="St Petersburg College"/>
    <n v="1325854"/>
    <x v="0"/>
    <s v="BI"/>
    <m/>
    <s v="Open"/>
    <d v="2025-05-30T00:00:00"/>
    <n v="7500"/>
    <n v="1770"/>
    <n v="0"/>
    <n v="9270"/>
    <n v="0"/>
    <n v="13230"/>
    <n v="0"/>
    <n v="13230"/>
    <n v="7500"/>
    <n v="0"/>
    <n v="22500"/>
    <n v="0"/>
    <n v="1"/>
  </r>
  <r>
    <s v="Florida College Sys Risk Mgmt Consortium"/>
    <s v="St Petersburg College"/>
    <n v="1334330"/>
    <x v="0"/>
    <s v="BI"/>
    <m/>
    <s v="Open"/>
    <d v="2026-03-03T00:00:00"/>
    <n v="0"/>
    <n v="120"/>
    <n v="0"/>
    <n v="120"/>
    <n v="2500"/>
    <n v="14880"/>
    <n v="0"/>
    <n v="17380"/>
    <n v="2500"/>
    <n v="0"/>
    <n v="17500"/>
    <n v="0"/>
    <n v="1"/>
  </r>
  <r>
    <s v="Florida College Sys Risk Mgmt Consortium"/>
    <s v="St Petersburg College"/>
    <n v="7005521"/>
    <x v="0"/>
    <s v="BI"/>
    <m/>
    <s v="Reopen"/>
    <d v="2025-05-12T00:00:00"/>
    <n v="0"/>
    <n v="6525"/>
    <n v="0"/>
    <n v="6525"/>
    <n v="5000"/>
    <n v="13860"/>
    <n v="0"/>
    <n v="18860"/>
    <n v="5000"/>
    <n v="0"/>
    <n v="25385"/>
    <n v="0"/>
    <n v="1"/>
  </r>
  <r>
    <s v="Florida College Sys Risk Mgmt Consortium"/>
    <s v="St Petersburg College"/>
    <n v="1333483"/>
    <x v="4"/>
    <s v="DB"/>
    <m/>
    <s v="Open"/>
    <d v="2026-06-22T00:00:00"/>
    <n v="0"/>
    <n v="0"/>
    <n v="0"/>
    <n v="0"/>
    <n v="0"/>
    <n v="0"/>
    <n v="0"/>
    <n v="0"/>
    <n v="0"/>
    <n v="0"/>
    <n v="0"/>
    <n v="0"/>
    <n v="1"/>
  </r>
  <r>
    <s v="Florida College Sys Risk Mgmt Consortium"/>
    <s v="St Petersburg College"/>
    <n v="1284961"/>
    <x v="0"/>
    <s v="BI"/>
    <m/>
    <s v="Reopen"/>
    <d v="2024-05-02T00:00:00"/>
    <n v="11500"/>
    <n v="55052.89"/>
    <n v="5850"/>
    <n v="72402.89"/>
    <n v="0"/>
    <n v="4252"/>
    <n v="150"/>
    <n v="4402"/>
    <n v="11500"/>
    <n v="6000"/>
    <n v="76804.89"/>
    <n v="0"/>
    <n v="1"/>
  </r>
  <r>
    <s v="Florida College Sys Risk Mgmt Consortium"/>
    <s v="State College of FL Manatee-Sarasota"/>
    <n v="1327801"/>
    <x v="0"/>
    <s v="BI"/>
    <m/>
    <s v="Open"/>
    <d v="2026-04-10T00:00:00"/>
    <n v="0"/>
    <n v="12186.7"/>
    <n v="0"/>
    <n v="12186.7"/>
    <n v="1000"/>
    <n v="2813.3"/>
    <n v="0"/>
    <n v="3813.3"/>
    <n v="1000"/>
    <n v="0"/>
    <n v="16000"/>
    <n v="0"/>
    <n v="1"/>
  </r>
  <r>
    <s v="Florida College Sys Risk Mgmt Consortium"/>
    <s v="State College of FL Manatee-Sarasota"/>
    <n v="1321799"/>
    <x v="0"/>
    <s v="BI"/>
    <m/>
    <s v="Open"/>
    <d v="2025-12-04T00:00:00"/>
    <n v="0"/>
    <n v="12020.7"/>
    <n v="0"/>
    <n v="12020.7"/>
    <n v="5000"/>
    <n v="2979.3"/>
    <n v="0"/>
    <n v="7979.3"/>
    <n v="5000"/>
    <n v="0"/>
    <n v="20000"/>
    <n v="0"/>
    <n v="1"/>
  </r>
  <r>
    <s v="Florida College Sys Risk Mgmt Consortium"/>
    <s v="State College of FL Manatee-Sarasota"/>
    <n v="1333558"/>
    <x v="4"/>
    <s v="ST"/>
    <m/>
    <s v="Open"/>
    <d v="2026-07-04T00:00:00"/>
    <n v="0"/>
    <n v="0"/>
    <n v="0"/>
    <n v="0"/>
    <n v="0"/>
    <n v="0"/>
    <n v="0"/>
    <n v="0"/>
    <n v="0"/>
    <n v="0"/>
    <n v="0"/>
    <n v="0"/>
    <n v="1"/>
  </r>
  <r>
    <s v="Florida College Sys Risk Mgmt Consortium"/>
    <s v="State College of FL Manatee-Sarasota"/>
    <n v="1292702"/>
    <x v="4"/>
    <s v="CT"/>
    <s v="DB"/>
    <s v="Open"/>
    <d v="2024-10-10T00:00:00"/>
    <n v="2729294.5"/>
    <n v="0"/>
    <n v="0"/>
    <n v="2729294.5"/>
    <n v="7270705.5"/>
    <n v="0"/>
    <n v="0"/>
    <n v="7270705.5"/>
    <n v="10000000"/>
    <n v="0"/>
    <n v="10000000"/>
    <n v="0"/>
    <n v="1"/>
  </r>
  <r>
    <s v="Florida College Sys Risk Mgmt Consortium"/>
    <s v="Tallahassee State College"/>
    <n v="7006861"/>
    <x v="2"/>
    <m/>
    <m/>
    <s v="Reopen"/>
    <d v="2025-08-10T00:00:00"/>
    <n v="0"/>
    <n v="0"/>
    <n v="0"/>
    <n v="0"/>
    <n v="0"/>
    <n v="20000"/>
    <n v="0"/>
    <n v="20000"/>
    <n v="0"/>
    <n v="0"/>
    <n v="20000"/>
    <n v="0"/>
    <n v="1"/>
  </r>
  <r>
    <s v="Florida College Sys Risk Mgmt Consortium"/>
    <s v="Tallahassee State College"/>
    <n v="1332806"/>
    <x v="0"/>
    <s v="BI"/>
    <m/>
    <s v="Open"/>
    <d v="2026-06-16T00:00:00"/>
    <n v="0"/>
    <n v="1921"/>
    <n v="118.13"/>
    <n v="2039.13"/>
    <n v="5000"/>
    <n v="13079"/>
    <n v="500"/>
    <n v="18579"/>
    <n v="5000"/>
    <n v="618.13"/>
    <n v="20618.13"/>
    <n v="0"/>
    <n v="1"/>
  </r>
  <r>
    <s v="Florida College Sys Risk Mgmt Consortium"/>
    <s v="Tallahassee State College"/>
    <n v="1326890"/>
    <x v="2"/>
    <s v="BI"/>
    <m/>
    <s v="Open"/>
    <d v="2026-03-05T00:00:00"/>
    <n v="0"/>
    <n v="0"/>
    <n v="0"/>
    <n v="0"/>
    <n v="5000"/>
    <n v="0"/>
    <n v="0"/>
    <n v="5000"/>
    <n v="5000"/>
    <n v="0"/>
    <n v="5000"/>
    <n v="0"/>
    <n v="1"/>
  </r>
  <r>
    <s v="Florida College Sys Risk Mgmt Consortium"/>
    <s v="Tallahassee State College"/>
    <n v="1104548"/>
    <x v="0"/>
    <s v="BI"/>
    <m/>
    <s v="Reopen"/>
    <d v="2022-03-03T00:00:00"/>
    <n v="0"/>
    <n v="39251.25"/>
    <n v="0"/>
    <n v="39251.25"/>
    <n v="5000"/>
    <n v="5935"/>
    <n v="0"/>
    <n v="10935"/>
    <n v="5000"/>
    <n v="0"/>
    <n v="50186.25"/>
    <n v="0"/>
    <n v="1"/>
  </r>
  <r>
    <s v="Florida College Sys Risk Mgmt Consortium"/>
    <s v="Tallahassee State College"/>
    <n v="1301392"/>
    <x v="2"/>
    <s v="BI"/>
    <m/>
    <s v="Reopen"/>
    <d v="2025-01-23T00:00:00"/>
    <n v="0"/>
    <n v="336"/>
    <n v="0"/>
    <n v="336"/>
    <n v="5000"/>
    <n v="14734"/>
    <n v="1000"/>
    <n v="20734"/>
    <n v="5000"/>
    <n v="1000"/>
    <n v="21070"/>
    <n v="0"/>
    <n v="1"/>
  </r>
  <r>
    <s v="Florida College Sys Risk Mgmt Consortium"/>
    <s v="Tallahassee State College"/>
    <n v="1335433"/>
    <x v="0"/>
    <s v="BI"/>
    <m/>
    <s v="Open"/>
    <d v="2026-07-31T00:00:00"/>
    <n v="0"/>
    <n v="0"/>
    <n v="0"/>
    <n v="0"/>
    <n v="2500"/>
    <n v="0"/>
    <n v="0"/>
    <n v="2500"/>
    <n v="2500"/>
    <n v="0"/>
    <n v="2500"/>
    <n v="0"/>
    <n v="1"/>
  </r>
  <r>
    <s v="Florida College Sys Risk Mgmt Consortium"/>
    <s v="Tallahassee State College"/>
    <n v="1329088"/>
    <x v="0"/>
    <s v="BI"/>
    <m/>
    <s v="Open"/>
    <d v="2025-06-02T00:00:00"/>
    <n v="0"/>
    <n v="857.5"/>
    <n v="0"/>
    <n v="857.5"/>
    <n v="2500"/>
    <n v="14142.5"/>
    <n v="0"/>
    <n v="16642.5"/>
    <n v="2500"/>
    <n v="0"/>
    <n v="17500"/>
    <n v="0"/>
    <n v="1"/>
  </r>
  <r>
    <s v="Florida College Sys Risk Mgmt Consortium"/>
    <s v="Valencia College"/>
    <n v="1139658"/>
    <x v="0"/>
    <s v="BI"/>
    <m/>
    <s v="Reopen"/>
    <d v="2023-04-18T00:00:00"/>
    <n v="0"/>
    <n v="35947.370000000003"/>
    <n v="0"/>
    <n v="35947.370000000003"/>
    <n v="50000"/>
    <n v="9942"/>
    <n v="0"/>
    <n v="59942"/>
    <n v="50000"/>
    <n v="0"/>
    <n v="95889.37"/>
    <n v="0"/>
    <n v="1"/>
  </r>
  <r>
    <s v="Florida College Sys Risk Mgmt Consortium"/>
    <s v="Valencia College"/>
    <n v="1336162"/>
    <x v="4"/>
    <s v="DB"/>
    <m/>
    <s v="Open"/>
    <d v="2026-08-14T00:00:00"/>
    <n v="0"/>
    <n v="0"/>
    <n v="0"/>
    <n v="0"/>
    <n v="100000"/>
    <n v="0"/>
    <n v="0"/>
    <n v="100000"/>
    <n v="100000"/>
    <n v="0"/>
    <n v="100000"/>
    <n v="0"/>
    <n v="1"/>
  </r>
  <r>
    <s v="Florida College Sys Risk Mgmt Consortium"/>
    <s v="Valencia College"/>
    <n v="1339255"/>
    <x v="0"/>
    <s v="BI"/>
    <m/>
    <s v="Open"/>
    <d v="2026-09-15T00:00:00"/>
    <n v="0"/>
    <n v="0"/>
    <n v="0"/>
    <n v="0"/>
    <n v="5000"/>
    <n v="15000"/>
    <n v="0"/>
    <n v="20000"/>
    <n v="5000"/>
    <n v="0"/>
    <n v="20000"/>
    <n v="0"/>
    <n v="1"/>
  </r>
  <r>
    <s v="Florida College Sys Risk Mgmt Consortium"/>
    <s v="Valencia College"/>
    <n v="1339257"/>
    <x v="0"/>
    <s v="BI"/>
    <m/>
    <s v="Open"/>
    <d v="2026-09-15T00:00:00"/>
    <n v="0"/>
    <n v="0"/>
    <n v="0"/>
    <n v="0"/>
    <n v="5000"/>
    <n v="15000"/>
    <n v="0"/>
    <n v="20000"/>
    <n v="5000"/>
    <n v="0"/>
    <n v="20000"/>
    <n v="0"/>
    <n v="1"/>
  </r>
  <r>
    <s v="Florida College Sys Risk Mgmt Consortium"/>
    <s v="Valencia College"/>
    <n v="1334407"/>
    <x v="4"/>
    <s v="DB"/>
    <m/>
    <s v="Open"/>
    <d v="2026-07-13T00:00:00"/>
    <n v="0"/>
    <n v="0"/>
    <n v="0"/>
    <n v="0"/>
    <n v="120000"/>
    <n v="0"/>
    <n v="0"/>
    <n v="120000"/>
    <n v="120000"/>
    <n v="0"/>
    <n v="120000"/>
    <n v="0"/>
    <n v="1"/>
  </r>
  <r>
    <s v="Florida College Sys Risk Mgmt Consortium"/>
    <s v="Valencia College"/>
    <n v="1328362"/>
    <x v="2"/>
    <s v="PD"/>
    <m/>
    <s v="Reopen"/>
    <d v="2026-04-21T00:00:00"/>
    <n v="0"/>
    <n v="0"/>
    <n v="0"/>
    <n v="0"/>
    <n v="100"/>
    <n v="0"/>
    <n v="0"/>
    <n v="100"/>
    <n v="100"/>
    <n v="0"/>
    <n v="100"/>
    <n v="0"/>
    <n v="1"/>
  </r>
  <r>
    <s v="Florida College Sys Risk Mgmt Consortium"/>
    <s v="Valencia College"/>
    <n v="1266760"/>
    <x v="5"/>
    <s v="BI"/>
    <m/>
    <s v="Reopen"/>
    <d v="2023-05-12T00:00:00"/>
    <n v="0"/>
    <n v="35196.5"/>
    <n v="0"/>
    <n v="35196.5"/>
    <n v="5000"/>
    <n v="11275.6"/>
    <n v="0"/>
    <n v="16275.6"/>
    <n v="5000"/>
    <n v="0"/>
    <n v="51472.1"/>
    <n v="0"/>
    <n v="1"/>
  </r>
  <r>
    <s v="Florida College Sys Risk Mgmt Consortium"/>
    <s v="Valencia College"/>
    <n v="1320881"/>
    <x v="0"/>
    <s v="BI"/>
    <m/>
    <s v="Open"/>
    <d v="2025-07-03T00:00:00"/>
    <n v="0"/>
    <n v="1334"/>
    <n v="0"/>
    <n v="1334"/>
    <n v="2500"/>
    <n v="8666"/>
    <n v="0"/>
    <n v="11166"/>
    <n v="2500"/>
    <n v="0"/>
    <n v="12500"/>
    <n v="0"/>
    <n v="1"/>
  </r>
  <r>
    <s v="Florida College Sys Risk Mgmt Consortium"/>
    <s v="Valencia College"/>
    <n v="1323537"/>
    <x v="0"/>
    <s v="BI"/>
    <m/>
    <s v="Open"/>
    <d v="2026-02-12T00:00:00"/>
    <n v="0"/>
    <n v="58"/>
    <n v="0"/>
    <n v="58"/>
    <n v="5000"/>
    <n v="14942"/>
    <n v="0"/>
    <n v="19942"/>
    <n v="5000"/>
    <n v="0"/>
    <n v="20000"/>
    <n v="0"/>
    <n v="1"/>
  </r>
  <r>
    <s v="Florida College Sys Risk Mgmt Consortium"/>
    <s v="Valencia College"/>
    <n v="1332877"/>
    <x v="0"/>
    <s v="BI"/>
    <m/>
    <s v="Open"/>
    <d v="2026-06-11T00:00:00"/>
    <n v="0"/>
    <n v="0"/>
    <n v="0"/>
    <n v="0"/>
    <n v="0"/>
    <n v="0"/>
    <n v="0"/>
    <n v="0"/>
    <n v="0"/>
    <n v="0"/>
    <n v="0"/>
    <n v="0"/>
    <n v="1"/>
  </r>
  <r>
    <s v="Florida College Sys Risk Mgmt Consortium"/>
    <s v="Valencia College"/>
    <n v="1334681"/>
    <x v="0"/>
    <s v="BI"/>
    <m/>
    <s v="Open"/>
    <d v="2026-07-16T00:00:00"/>
    <n v="0"/>
    <n v="0"/>
    <n v="0"/>
    <n v="0"/>
    <n v="5000"/>
    <n v="15000"/>
    <n v="0"/>
    <n v="20000"/>
    <n v="5000"/>
    <n v="0"/>
    <n v="20000"/>
    <n v="0"/>
    <n v="1"/>
  </r>
  <r>
    <s v="Florida College Sys Risk Mgmt Consortium"/>
    <s v="Valencia College"/>
    <n v="7003982"/>
    <x v="0"/>
    <s v="BI"/>
    <m/>
    <s v="Reopen"/>
    <d v="2024-09-01T00:00:00"/>
    <n v="0"/>
    <n v="15383.8"/>
    <n v="0"/>
    <n v="15383.8"/>
    <n v="5000"/>
    <n v="4111.2"/>
    <n v="0"/>
    <n v="9111.2000000000007"/>
    <n v="5000"/>
    <n v="0"/>
    <n v="24495"/>
    <n v="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1" firstHeaderRow="1" firstDataRow="1" firstDataCol="1"/>
  <pivotFields count="21">
    <pivotField showAll="0"/>
    <pivotField showAll="0"/>
    <pivotField showAll="0"/>
    <pivotField axis="axisRow" showAll="0">
      <items count="8">
        <item x="3"/>
        <item x="1"/>
        <item x="6"/>
        <item x="5"/>
        <item x="0"/>
        <item x="2"/>
        <item x="4"/>
        <item t="default"/>
      </items>
    </pivotField>
    <pivotField showAll="0"/>
    <pivotField showAll="0"/>
    <pivotField showAll="0"/>
    <pivotField numFmtId="14" showAll="0"/>
    <pivotField numFmtId="8" showAll="0"/>
    <pivotField numFmtId="8" showAll="0"/>
    <pivotField numFmtId="8" showAll="0"/>
    <pivotField numFmtId="8" showAll="0"/>
    <pivotField numFmtId="8" showAll="0"/>
    <pivotField numFmtId="8" showAll="0"/>
    <pivotField numFmtId="8" showAll="0"/>
    <pivotField numFmtId="8" showAll="0"/>
    <pivotField numFmtId="8" showAll="0"/>
    <pivotField numFmtId="8" showAll="0"/>
    <pivotField numFmtId="8" showAll="0"/>
    <pivotField numFmtId="8" showAll="0"/>
    <pivotField dataField="1" showAll="0"/>
  </pivotFields>
  <rowFields count="1">
    <field x="3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 of  Party Count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11"/>
  <sheetViews>
    <sheetView workbookViewId="0">
      <selection activeCell="K17" sqref="K17:K18"/>
    </sheetView>
  </sheetViews>
  <sheetFormatPr defaultRowHeight="15" x14ac:dyDescent="0.25"/>
  <cols>
    <col min="1" max="1" width="16.7109375" bestFit="1" customWidth="1"/>
    <col min="2" max="2" width="19" bestFit="1" customWidth="1"/>
  </cols>
  <sheetData>
    <row r="3" spans="1:2" x14ac:dyDescent="0.25">
      <c r="A3" s="15" t="s">
        <v>63</v>
      </c>
      <c r="B3" t="s">
        <v>65</v>
      </c>
    </row>
    <row r="4" spans="1:2" x14ac:dyDescent="0.25">
      <c r="A4" s="1" t="s">
        <v>29</v>
      </c>
      <c r="B4">
        <v>5</v>
      </c>
    </row>
    <row r="5" spans="1:2" x14ac:dyDescent="0.25">
      <c r="A5" s="1" t="s">
        <v>26</v>
      </c>
      <c r="B5">
        <v>5</v>
      </c>
    </row>
    <row r="6" spans="1:2" x14ac:dyDescent="0.25">
      <c r="A6" s="1" t="s">
        <v>53</v>
      </c>
      <c r="B6">
        <v>2</v>
      </c>
    </row>
    <row r="7" spans="1:2" x14ac:dyDescent="0.25">
      <c r="A7" s="1" t="s">
        <v>44</v>
      </c>
      <c r="B7">
        <v>3</v>
      </c>
    </row>
    <row r="8" spans="1:2" x14ac:dyDescent="0.25">
      <c r="A8" s="1" t="s">
        <v>23</v>
      </c>
      <c r="B8">
        <v>59</v>
      </c>
    </row>
    <row r="9" spans="1:2" x14ac:dyDescent="0.25">
      <c r="A9" s="1" t="s">
        <v>28</v>
      </c>
      <c r="B9">
        <v>34</v>
      </c>
    </row>
    <row r="10" spans="1:2" x14ac:dyDescent="0.25">
      <c r="A10" s="1" t="s">
        <v>34</v>
      </c>
      <c r="B10">
        <v>26</v>
      </c>
    </row>
    <row r="11" spans="1:2" x14ac:dyDescent="0.25">
      <c r="A11" s="1" t="s">
        <v>64</v>
      </c>
      <c r="B11">
        <v>134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U137"/>
  <sheetViews>
    <sheetView showGridLines="0" tabSelected="1" topLeftCell="A115" workbookViewId="0">
      <selection activeCell="H142" sqref="H142"/>
    </sheetView>
  </sheetViews>
  <sheetFormatPr defaultRowHeight="15" x14ac:dyDescent="0.25"/>
  <cols>
    <col min="1" max="1" width="30.28515625" bestFit="1" customWidth="1"/>
    <col min="2" max="2" width="27.7109375" bestFit="1" customWidth="1"/>
    <col min="3" max="3" width="7" bestFit="1" customWidth="1"/>
    <col min="4" max="4" width="12.85546875" bestFit="1" customWidth="1"/>
    <col min="5" max="6" width="14.28515625" bestFit="1" customWidth="1"/>
    <col min="7" max="7" width="6.28515625" bestFit="1" customWidth="1"/>
    <col min="8" max="8" width="11.28515625" bestFit="1" customWidth="1"/>
    <col min="9" max="9" width="12.28515625" bestFit="1" customWidth="1"/>
    <col min="10" max="10" width="11.42578125" bestFit="1" customWidth="1"/>
    <col min="11" max="11" width="11.5703125" bestFit="1" customWidth="1"/>
    <col min="12" max="12" width="12.28515625" bestFit="1" customWidth="1"/>
    <col min="13" max="13" width="12.42578125" bestFit="1" customWidth="1"/>
    <col min="14" max="14" width="14.7109375" bestFit="1" customWidth="1"/>
    <col min="15" max="15" width="15.28515625" bestFit="1" customWidth="1"/>
    <col min="16" max="16" width="12.28515625" bestFit="1" customWidth="1"/>
    <col min="17" max="17" width="16.5703125" bestFit="1" customWidth="1"/>
    <col min="18" max="18" width="15.42578125" bestFit="1" customWidth="1"/>
    <col min="19" max="19" width="12.42578125" bestFit="1" customWidth="1"/>
    <col min="20" max="20" width="13.85546875" bestFit="1" customWidth="1"/>
    <col min="21" max="21" width="10.5703125" bestFit="1" customWidth="1"/>
  </cols>
  <sheetData>
    <row r="1" spans="1:21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pans="1:21" ht="15.75" thickBot="1" x14ac:dyDescent="0.3">
      <c r="A2" s="4" t="s">
        <v>21</v>
      </c>
      <c r="B2" s="4" t="s">
        <v>22</v>
      </c>
      <c r="C2" s="4">
        <v>1322424</v>
      </c>
      <c r="D2" s="4" t="s">
        <v>23</v>
      </c>
      <c r="E2" s="4" t="s">
        <v>24</v>
      </c>
      <c r="F2" s="4"/>
      <c r="G2" s="4" t="s">
        <v>25</v>
      </c>
      <c r="H2" s="5">
        <v>45785</v>
      </c>
      <c r="I2" s="6">
        <v>0</v>
      </c>
      <c r="J2" s="6">
        <v>0</v>
      </c>
      <c r="K2" s="6">
        <v>0</v>
      </c>
      <c r="L2" s="6">
        <v>0</v>
      </c>
      <c r="M2" s="6">
        <v>10000</v>
      </c>
      <c r="N2" s="6">
        <v>10000</v>
      </c>
      <c r="O2" s="6">
        <v>0</v>
      </c>
      <c r="P2" s="6">
        <v>20000</v>
      </c>
      <c r="Q2" s="6">
        <v>10000</v>
      </c>
      <c r="R2" s="6">
        <v>0</v>
      </c>
      <c r="S2" s="6">
        <v>20000</v>
      </c>
      <c r="T2" s="6">
        <v>0</v>
      </c>
      <c r="U2" s="7">
        <v>1</v>
      </c>
    </row>
    <row r="3" spans="1:21" ht="15.75" thickBot="1" x14ac:dyDescent="0.3">
      <c r="A3" s="8" t="s">
        <v>21</v>
      </c>
      <c r="B3" s="8" t="s">
        <v>22</v>
      </c>
      <c r="C3" s="8">
        <v>1333693</v>
      </c>
      <c r="D3" s="8" t="s">
        <v>26</v>
      </c>
      <c r="E3" s="8" t="s">
        <v>27</v>
      </c>
      <c r="F3" s="8"/>
      <c r="G3" s="8" t="s">
        <v>25</v>
      </c>
      <c r="H3" s="9">
        <v>46204</v>
      </c>
      <c r="I3" s="10">
        <v>0</v>
      </c>
      <c r="J3" s="10">
        <v>0</v>
      </c>
      <c r="K3" s="10">
        <v>0</v>
      </c>
      <c r="L3" s="10">
        <v>0</v>
      </c>
      <c r="M3" s="10">
        <v>2500</v>
      </c>
      <c r="N3" s="10">
        <v>0</v>
      </c>
      <c r="O3" s="10">
        <v>0</v>
      </c>
      <c r="P3" s="10">
        <v>2500</v>
      </c>
      <c r="Q3" s="10">
        <v>2500</v>
      </c>
      <c r="R3" s="10">
        <v>0</v>
      </c>
      <c r="S3" s="10">
        <v>2500</v>
      </c>
      <c r="T3" s="10">
        <v>0</v>
      </c>
      <c r="U3" s="11">
        <v>1</v>
      </c>
    </row>
    <row r="4" spans="1:21" ht="15.75" thickBot="1" x14ac:dyDescent="0.3">
      <c r="A4" s="4" t="s">
        <v>21</v>
      </c>
      <c r="B4" s="4" t="s">
        <v>22</v>
      </c>
      <c r="C4" s="4">
        <v>1332298</v>
      </c>
      <c r="D4" s="4" t="s">
        <v>23</v>
      </c>
      <c r="E4" s="4" t="s">
        <v>24</v>
      </c>
      <c r="F4" s="4"/>
      <c r="G4" s="4" t="s">
        <v>25</v>
      </c>
      <c r="H4" s="5">
        <v>45799</v>
      </c>
      <c r="I4" s="6">
        <v>0</v>
      </c>
      <c r="J4" s="6">
        <v>0</v>
      </c>
      <c r="K4" s="6">
        <v>0</v>
      </c>
      <c r="L4" s="6">
        <v>0</v>
      </c>
      <c r="M4" s="6">
        <v>5000</v>
      </c>
      <c r="N4" s="6">
        <v>15000</v>
      </c>
      <c r="O4" s="6">
        <v>0</v>
      </c>
      <c r="P4" s="6">
        <v>20000</v>
      </c>
      <c r="Q4" s="6">
        <v>5000</v>
      </c>
      <c r="R4" s="6">
        <v>0</v>
      </c>
      <c r="S4" s="6">
        <v>20000</v>
      </c>
      <c r="T4" s="6">
        <v>0</v>
      </c>
      <c r="U4" s="7">
        <v>1</v>
      </c>
    </row>
    <row r="5" spans="1:21" ht="15.75" thickBot="1" x14ac:dyDescent="0.3">
      <c r="A5" s="8" t="s">
        <v>21</v>
      </c>
      <c r="B5" s="8" t="s">
        <v>22</v>
      </c>
      <c r="C5" s="8">
        <v>1332306</v>
      </c>
      <c r="D5" s="8" t="s">
        <v>23</v>
      </c>
      <c r="E5" s="8" t="s">
        <v>24</v>
      </c>
      <c r="F5" s="8"/>
      <c r="G5" s="8" t="s">
        <v>25</v>
      </c>
      <c r="H5" s="9">
        <v>46009</v>
      </c>
      <c r="I5" s="10">
        <v>0</v>
      </c>
      <c r="J5" s="10">
        <v>0</v>
      </c>
      <c r="K5" s="10">
        <v>0</v>
      </c>
      <c r="L5" s="10">
        <v>0</v>
      </c>
      <c r="M5" s="10">
        <v>5000</v>
      </c>
      <c r="N5" s="10">
        <v>0</v>
      </c>
      <c r="O5" s="10">
        <v>0</v>
      </c>
      <c r="P5" s="10">
        <v>5000</v>
      </c>
      <c r="Q5" s="10">
        <v>5000</v>
      </c>
      <c r="R5" s="10">
        <v>0</v>
      </c>
      <c r="S5" s="10">
        <v>5000</v>
      </c>
      <c r="T5" s="10">
        <v>0</v>
      </c>
      <c r="U5" s="11">
        <v>1</v>
      </c>
    </row>
    <row r="6" spans="1:21" ht="15.75" thickBot="1" x14ac:dyDescent="0.3">
      <c r="A6" s="4" t="s">
        <v>21</v>
      </c>
      <c r="B6" s="4" t="s">
        <v>22</v>
      </c>
      <c r="C6" s="4">
        <v>1337130</v>
      </c>
      <c r="D6" s="4" t="s">
        <v>23</v>
      </c>
      <c r="E6" s="4" t="s">
        <v>24</v>
      </c>
      <c r="F6" s="4"/>
      <c r="G6" s="4" t="s">
        <v>25</v>
      </c>
      <c r="H6" s="5">
        <v>46260</v>
      </c>
      <c r="I6" s="6">
        <v>0</v>
      </c>
      <c r="J6" s="6">
        <v>0</v>
      </c>
      <c r="K6" s="6">
        <v>0</v>
      </c>
      <c r="L6" s="6">
        <v>0</v>
      </c>
      <c r="M6" s="6">
        <v>2500</v>
      </c>
      <c r="N6" s="6">
        <v>15000</v>
      </c>
      <c r="O6" s="6">
        <v>0</v>
      </c>
      <c r="P6" s="6">
        <v>17500</v>
      </c>
      <c r="Q6" s="6">
        <v>2500</v>
      </c>
      <c r="R6" s="6">
        <v>0</v>
      </c>
      <c r="S6" s="6">
        <v>17500</v>
      </c>
      <c r="T6" s="6">
        <v>0</v>
      </c>
      <c r="U6" s="7">
        <v>1</v>
      </c>
    </row>
    <row r="7" spans="1:21" ht="15.75" thickBot="1" x14ac:dyDescent="0.3">
      <c r="A7" s="8" t="s">
        <v>21</v>
      </c>
      <c r="B7" s="8" t="s">
        <v>22</v>
      </c>
      <c r="C7" s="8">
        <v>1327359</v>
      </c>
      <c r="D7" s="8" t="s">
        <v>28</v>
      </c>
      <c r="E7" s="8" t="s">
        <v>24</v>
      </c>
      <c r="F7" s="8"/>
      <c r="G7" s="8" t="s">
        <v>25</v>
      </c>
      <c r="H7" s="9">
        <v>45353</v>
      </c>
      <c r="I7" s="10">
        <v>0</v>
      </c>
      <c r="J7" s="10">
        <v>8190.5</v>
      </c>
      <c r="K7" s="10">
        <v>0</v>
      </c>
      <c r="L7" s="10">
        <v>8190.5</v>
      </c>
      <c r="M7" s="10">
        <v>1000</v>
      </c>
      <c r="N7" s="10">
        <v>6809.5</v>
      </c>
      <c r="O7" s="10">
        <v>0</v>
      </c>
      <c r="P7" s="10">
        <v>7809.5</v>
      </c>
      <c r="Q7" s="10">
        <v>1000</v>
      </c>
      <c r="R7" s="10">
        <v>0</v>
      </c>
      <c r="S7" s="10">
        <v>16000</v>
      </c>
      <c r="T7" s="10">
        <v>0</v>
      </c>
      <c r="U7" s="11">
        <v>1</v>
      </c>
    </row>
    <row r="8" spans="1:21" ht="15.75" thickBot="1" x14ac:dyDescent="0.3">
      <c r="A8" s="4" t="s">
        <v>21</v>
      </c>
      <c r="B8" s="4" t="s">
        <v>22</v>
      </c>
      <c r="C8" s="4">
        <v>1332260</v>
      </c>
      <c r="D8" s="4" t="s">
        <v>23</v>
      </c>
      <c r="E8" s="4" t="s">
        <v>24</v>
      </c>
      <c r="F8" s="4"/>
      <c r="G8" s="4" t="s">
        <v>25</v>
      </c>
      <c r="H8" s="5">
        <v>45756</v>
      </c>
      <c r="I8" s="6">
        <v>0</v>
      </c>
      <c r="J8" s="6">
        <v>4384.87</v>
      </c>
      <c r="K8" s="6">
        <v>0</v>
      </c>
      <c r="L8" s="6">
        <v>4384.87</v>
      </c>
      <c r="M8" s="6">
        <v>2500</v>
      </c>
      <c r="N8" s="6">
        <v>10615.13</v>
      </c>
      <c r="O8" s="6">
        <v>0</v>
      </c>
      <c r="P8" s="6">
        <v>13115.13</v>
      </c>
      <c r="Q8" s="6">
        <v>2500</v>
      </c>
      <c r="R8" s="6">
        <v>0</v>
      </c>
      <c r="S8" s="6">
        <v>17500</v>
      </c>
      <c r="T8" s="6">
        <v>0</v>
      </c>
      <c r="U8" s="7">
        <v>1</v>
      </c>
    </row>
    <row r="9" spans="1:21" ht="15.75" thickBot="1" x14ac:dyDescent="0.3">
      <c r="A9" s="8" t="s">
        <v>21</v>
      </c>
      <c r="B9" s="8" t="s">
        <v>22</v>
      </c>
      <c r="C9" s="8">
        <v>1330928</v>
      </c>
      <c r="D9" s="8" t="s">
        <v>29</v>
      </c>
      <c r="E9" s="8" t="s">
        <v>30</v>
      </c>
      <c r="F9" s="8"/>
      <c r="G9" s="8" t="s">
        <v>25</v>
      </c>
      <c r="H9" s="9">
        <v>46157</v>
      </c>
      <c r="I9" s="10">
        <v>0</v>
      </c>
      <c r="J9" s="10">
        <v>0</v>
      </c>
      <c r="K9" s="10">
        <v>100</v>
      </c>
      <c r="L9" s="10">
        <v>100</v>
      </c>
      <c r="M9" s="10">
        <v>5000</v>
      </c>
      <c r="N9" s="10">
        <v>0</v>
      </c>
      <c r="O9" s="10">
        <v>0</v>
      </c>
      <c r="P9" s="10">
        <v>5000</v>
      </c>
      <c r="Q9" s="10">
        <v>5000</v>
      </c>
      <c r="R9" s="10">
        <v>100</v>
      </c>
      <c r="S9" s="10">
        <v>5100</v>
      </c>
      <c r="T9" s="10">
        <v>0</v>
      </c>
      <c r="U9" s="11">
        <v>1</v>
      </c>
    </row>
    <row r="10" spans="1:21" ht="15.75" thickBot="1" x14ac:dyDescent="0.3">
      <c r="A10" s="4" t="s">
        <v>21</v>
      </c>
      <c r="B10" s="4" t="s">
        <v>31</v>
      </c>
      <c r="C10" s="4">
        <v>1320018</v>
      </c>
      <c r="D10" s="4" t="s">
        <v>23</v>
      </c>
      <c r="E10" s="4" t="s">
        <v>24</v>
      </c>
      <c r="F10" s="4"/>
      <c r="G10" s="4" t="s">
        <v>25</v>
      </c>
      <c r="H10" s="5">
        <v>46021</v>
      </c>
      <c r="I10" s="6">
        <v>0</v>
      </c>
      <c r="J10" s="6">
        <v>16381.54</v>
      </c>
      <c r="K10" s="6">
        <v>0</v>
      </c>
      <c r="L10" s="6">
        <v>16381.54</v>
      </c>
      <c r="M10" s="6">
        <v>2500</v>
      </c>
      <c r="N10" s="6">
        <v>15000</v>
      </c>
      <c r="O10" s="6">
        <v>0</v>
      </c>
      <c r="P10" s="6">
        <v>17500</v>
      </c>
      <c r="Q10" s="6">
        <v>2500</v>
      </c>
      <c r="R10" s="6">
        <v>0</v>
      </c>
      <c r="S10" s="6">
        <v>33881.54</v>
      </c>
      <c r="T10" s="6">
        <v>0</v>
      </c>
      <c r="U10" s="7">
        <v>1</v>
      </c>
    </row>
    <row r="11" spans="1:21" ht="15.75" thickBot="1" x14ac:dyDescent="0.3">
      <c r="A11" s="8" t="s">
        <v>21</v>
      </c>
      <c r="B11" s="8" t="s">
        <v>32</v>
      </c>
      <c r="C11" s="8">
        <v>1266741</v>
      </c>
      <c r="D11" s="8" t="s">
        <v>28</v>
      </c>
      <c r="E11" s="8" t="s">
        <v>24</v>
      </c>
      <c r="F11" s="8"/>
      <c r="G11" s="8" t="s">
        <v>33</v>
      </c>
      <c r="H11" s="9">
        <v>44734</v>
      </c>
      <c r="I11" s="10">
        <v>20000</v>
      </c>
      <c r="J11" s="10">
        <v>75695.14</v>
      </c>
      <c r="K11" s="10">
        <v>0</v>
      </c>
      <c r="L11" s="10">
        <v>95695.14</v>
      </c>
      <c r="M11" s="10">
        <v>0</v>
      </c>
      <c r="N11" s="10">
        <v>1390.55</v>
      </c>
      <c r="O11" s="10">
        <v>0</v>
      </c>
      <c r="P11" s="10">
        <v>1390.55</v>
      </c>
      <c r="Q11" s="10">
        <v>20000</v>
      </c>
      <c r="R11" s="10">
        <v>0</v>
      </c>
      <c r="S11" s="10">
        <v>97085.69</v>
      </c>
      <c r="T11" s="10">
        <v>0</v>
      </c>
      <c r="U11" s="11">
        <v>1</v>
      </c>
    </row>
    <row r="12" spans="1:21" ht="15.75" thickBot="1" x14ac:dyDescent="0.3">
      <c r="A12" s="4" t="s">
        <v>21</v>
      </c>
      <c r="B12" s="4" t="s">
        <v>32</v>
      </c>
      <c r="C12" s="4">
        <v>1321483</v>
      </c>
      <c r="D12" s="4" t="s">
        <v>34</v>
      </c>
      <c r="E12" s="4" t="s">
        <v>35</v>
      </c>
      <c r="F12" s="4"/>
      <c r="G12" s="4" t="s">
        <v>25</v>
      </c>
      <c r="H12" s="5">
        <v>46055</v>
      </c>
      <c r="I12" s="6">
        <v>0</v>
      </c>
      <c r="J12" s="6">
        <v>0</v>
      </c>
      <c r="K12" s="6">
        <v>0</v>
      </c>
      <c r="L12" s="6">
        <v>0</v>
      </c>
      <c r="M12" s="6">
        <v>550000</v>
      </c>
      <c r="N12" s="6">
        <v>0</v>
      </c>
      <c r="O12" s="6">
        <v>0</v>
      </c>
      <c r="P12" s="6">
        <v>550000</v>
      </c>
      <c r="Q12" s="6">
        <v>550000</v>
      </c>
      <c r="R12" s="6">
        <v>0</v>
      </c>
      <c r="S12" s="6">
        <v>550000</v>
      </c>
      <c r="T12" s="6">
        <v>0</v>
      </c>
      <c r="U12" s="7">
        <v>1</v>
      </c>
    </row>
    <row r="13" spans="1:21" ht="15.75" thickBot="1" x14ac:dyDescent="0.3">
      <c r="A13" s="8" t="s">
        <v>21</v>
      </c>
      <c r="B13" s="8" t="s">
        <v>36</v>
      </c>
      <c r="C13" s="8">
        <v>1128186</v>
      </c>
      <c r="D13" s="8" t="s">
        <v>29</v>
      </c>
      <c r="E13" s="8" t="s">
        <v>24</v>
      </c>
      <c r="F13" s="8" t="s">
        <v>30</v>
      </c>
      <c r="G13" s="8" t="s">
        <v>33</v>
      </c>
      <c r="H13" s="9">
        <v>44901</v>
      </c>
      <c r="I13" s="10">
        <v>45292.32</v>
      </c>
      <c r="J13" s="10">
        <v>31544.49</v>
      </c>
      <c r="K13" s="10">
        <v>400</v>
      </c>
      <c r="L13" s="10">
        <v>77236.81</v>
      </c>
      <c r="M13" s="10">
        <v>0</v>
      </c>
      <c r="N13" s="10">
        <v>8529.0499999999993</v>
      </c>
      <c r="O13" s="10">
        <v>0</v>
      </c>
      <c r="P13" s="10">
        <v>8529.0499999999993</v>
      </c>
      <c r="Q13" s="10">
        <v>45292.32</v>
      </c>
      <c r="R13" s="10">
        <v>400</v>
      </c>
      <c r="S13" s="10">
        <v>85765.86</v>
      </c>
      <c r="T13" s="10">
        <v>0</v>
      </c>
      <c r="U13" s="11">
        <v>1</v>
      </c>
    </row>
    <row r="14" spans="1:21" ht="15.75" thickBot="1" x14ac:dyDescent="0.3">
      <c r="A14" s="4" t="s">
        <v>21</v>
      </c>
      <c r="B14" s="4" t="s">
        <v>36</v>
      </c>
      <c r="C14" s="4">
        <v>1276410</v>
      </c>
      <c r="D14" s="4" t="s">
        <v>28</v>
      </c>
      <c r="E14" s="4" t="s">
        <v>24</v>
      </c>
      <c r="F14" s="4"/>
      <c r="G14" s="4" t="s">
        <v>33</v>
      </c>
      <c r="H14" s="5">
        <v>45020</v>
      </c>
      <c r="I14" s="6">
        <v>0</v>
      </c>
      <c r="J14" s="6">
        <v>29682.21</v>
      </c>
      <c r="K14" s="6">
        <v>0</v>
      </c>
      <c r="L14" s="6">
        <v>29682.21</v>
      </c>
      <c r="M14" s="6">
        <v>0</v>
      </c>
      <c r="N14" s="6">
        <v>4647.62</v>
      </c>
      <c r="O14" s="6">
        <v>0</v>
      </c>
      <c r="P14" s="6">
        <v>4647.62</v>
      </c>
      <c r="Q14" s="6">
        <v>0</v>
      </c>
      <c r="R14" s="6">
        <v>0</v>
      </c>
      <c r="S14" s="6">
        <v>34329.83</v>
      </c>
      <c r="T14" s="6">
        <v>0</v>
      </c>
      <c r="U14" s="7">
        <v>1</v>
      </c>
    </row>
    <row r="15" spans="1:21" ht="15.75" thickBot="1" x14ac:dyDescent="0.3">
      <c r="A15" s="8" t="s">
        <v>21</v>
      </c>
      <c r="B15" s="8" t="s">
        <v>37</v>
      </c>
      <c r="C15" s="8">
        <v>1313725</v>
      </c>
      <c r="D15" s="8" t="s">
        <v>23</v>
      </c>
      <c r="E15" s="8" t="s">
        <v>24</v>
      </c>
      <c r="F15" s="8"/>
      <c r="G15" s="8" t="s">
        <v>25</v>
      </c>
      <c r="H15" s="9">
        <v>45910</v>
      </c>
      <c r="I15" s="10">
        <v>0</v>
      </c>
      <c r="J15" s="10">
        <v>69940.899999999994</v>
      </c>
      <c r="K15" s="10">
        <v>0</v>
      </c>
      <c r="L15" s="10">
        <v>69940.899999999994</v>
      </c>
      <c r="M15" s="10">
        <v>2500</v>
      </c>
      <c r="N15" s="10">
        <v>15000</v>
      </c>
      <c r="O15" s="10">
        <v>0</v>
      </c>
      <c r="P15" s="10">
        <v>17500</v>
      </c>
      <c r="Q15" s="10">
        <v>2500</v>
      </c>
      <c r="R15" s="10">
        <v>0</v>
      </c>
      <c r="S15" s="10">
        <v>87440.9</v>
      </c>
      <c r="T15" s="10">
        <v>0</v>
      </c>
      <c r="U15" s="11">
        <v>1</v>
      </c>
    </row>
    <row r="16" spans="1:21" ht="15.75" thickBot="1" x14ac:dyDescent="0.3">
      <c r="A16" s="4" t="s">
        <v>21</v>
      </c>
      <c r="B16" s="4" t="s">
        <v>37</v>
      </c>
      <c r="C16" s="4">
        <v>1331786</v>
      </c>
      <c r="D16" s="4" t="s">
        <v>23</v>
      </c>
      <c r="E16" s="4" t="s">
        <v>24</v>
      </c>
      <c r="F16" s="4"/>
      <c r="G16" s="4" t="s">
        <v>25</v>
      </c>
      <c r="H16" s="5">
        <v>45946</v>
      </c>
      <c r="I16" s="6">
        <v>0</v>
      </c>
      <c r="J16" s="6">
        <v>0</v>
      </c>
      <c r="K16" s="6">
        <v>0</v>
      </c>
      <c r="L16" s="6">
        <v>0</v>
      </c>
      <c r="M16" s="6">
        <v>50000</v>
      </c>
      <c r="N16" s="6">
        <v>15000</v>
      </c>
      <c r="O16" s="6">
        <v>0</v>
      </c>
      <c r="P16" s="6">
        <v>65000</v>
      </c>
      <c r="Q16" s="6">
        <v>50000</v>
      </c>
      <c r="R16" s="6">
        <v>0</v>
      </c>
      <c r="S16" s="6">
        <v>65000</v>
      </c>
      <c r="T16" s="6">
        <v>0</v>
      </c>
      <c r="U16" s="7">
        <v>1</v>
      </c>
    </row>
    <row r="17" spans="1:21" ht="15.75" thickBot="1" x14ac:dyDescent="0.3">
      <c r="A17" s="8" t="s">
        <v>21</v>
      </c>
      <c r="B17" s="8" t="s">
        <v>37</v>
      </c>
      <c r="C17" s="8">
        <v>7004752</v>
      </c>
      <c r="D17" s="8" t="s">
        <v>23</v>
      </c>
      <c r="E17" s="8" t="s">
        <v>24</v>
      </c>
      <c r="F17" s="8"/>
      <c r="G17" s="8" t="s">
        <v>33</v>
      </c>
      <c r="H17" s="9">
        <v>45799</v>
      </c>
      <c r="I17" s="10">
        <v>7500</v>
      </c>
      <c r="J17" s="10">
        <v>10830</v>
      </c>
      <c r="K17" s="10">
        <v>0</v>
      </c>
      <c r="L17" s="10">
        <v>18330</v>
      </c>
      <c r="M17" s="10">
        <v>0</v>
      </c>
      <c r="N17" s="10">
        <v>5070</v>
      </c>
      <c r="O17" s="10">
        <v>3000</v>
      </c>
      <c r="P17" s="10">
        <v>8070</v>
      </c>
      <c r="Q17" s="10">
        <v>7500</v>
      </c>
      <c r="R17" s="10">
        <v>3000</v>
      </c>
      <c r="S17" s="10">
        <v>26400</v>
      </c>
      <c r="T17" s="10">
        <v>0</v>
      </c>
      <c r="U17" s="11">
        <v>1</v>
      </c>
    </row>
    <row r="18" spans="1:21" ht="15.75" thickBot="1" x14ac:dyDescent="0.3">
      <c r="A18" s="4" t="s">
        <v>21</v>
      </c>
      <c r="B18" s="4" t="s">
        <v>37</v>
      </c>
      <c r="C18" s="4">
        <v>1322869</v>
      </c>
      <c r="D18" s="4" t="s">
        <v>23</v>
      </c>
      <c r="E18" s="4" t="s">
        <v>24</v>
      </c>
      <c r="F18" s="4"/>
      <c r="G18" s="4" t="s">
        <v>25</v>
      </c>
      <c r="H18" s="5">
        <v>45981</v>
      </c>
      <c r="I18" s="6">
        <v>0</v>
      </c>
      <c r="J18" s="6">
        <v>4522</v>
      </c>
      <c r="K18" s="6">
        <v>0</v>
      </c>
      <c r="L18" s="6">
        <v>4522</v>
      </c>
      <c r="M18" s="6">
        <v>3500</v>
      </c>
      <c r="N18" s="6">
        <v>10478</v>
      </c>
      <c r="O18" s="6">
        <v>0</v>
      </c>
      <c r="P18" s="6">
        <v>13978</v>
      </c>
      <c r="Q18" s="6">
        <v>3500</v>
      </c>
      <c r="R18" s="6">
        <v>0</v>
      </c>
      <c r="S18" s="6">
        <v>18500</v>
      </c>
      <c r="T18" s="6">
        <v>0</v>
      </c>
      <c r="U18" s="7">
        <v>1</v>
      </c>
    </row>
    <row r="19" spans="1:21" ht="15.75" thickBot="1" x14ac:dyDescent="0.3">
      <c r="A19" s="8" t="s">
        <v>21</v>
      </c>
      <c r="B19" s="8" t="s">
        <v>37</v>
      </c>
      <c r="C19" s="8">
        <v>1329192</v>
      </c>
      <c r="D19" s="8" t="s">
        <v>23</v>
      </c>
      <c r="E19" s="8" t="s">
        <v>24</v>
      </c>
      <c r="F19" s="8"/>
      <c r="G19" s="8" t="s">
        <v>25</v>
      </c>
      <c r="H19" s="9">
        <v>46121</v>
      </c>
      <c r="I19" s="10">
        <v>0</v>
      </c>
      <c r="J19" s="10">
        <v>0</v>
      </c>
      <c r="K19" s="10">
        <v>0</v>
      </c>
      <c r="L19" s="10">
        <v>0</v>
      </c>
      <c r="M19" s="10">
        <v>2500</v>
      </c>
      <c r="N19" s="10">
        <v>20000</v>
      </c>
      <c r="O19" s="10">
        <v>0</v>
      </c>
      <c r="P19" s="10">
        <v>22500</v>
      </c>
      <c r="Q19" s="10">
        <v>2500</v>
      </c>
      <c r="R19" s="10">
        <v>0</v>
      </c>
      <c r="S19" s="10">
        <v>22500</v>
      </c>
      <c r="T19" s="10">
        <v>0</v>
      </c>
      <c r="U19" s="11">
        <v>1</v>
      </c>
    </row>
    <row r="20" spans="1:21" ht="15.75" thickBot="1" x14ac:dyDescent="0.3">
      <c r="A20" s="4" t="s">
        <v>21</v>
      </c>
      <c r="B20" s="4" t="s">
        <v>37</v>
      </c>
      <c r="C20" s="4">
        <v>1334680</v>
      </c>
      <c r="D20" s="4" t="s">
        <v>23</v>
      </c>
      <c r="E20" s="4" t="s">
        <v>24</v>
      </c>
      <c r="F20" s="4"/>
      <c r="G20" s="4" t="s">
        <v>25</v>
      </c>
      <c r="H20" s="5">
        <v>46174</v>
      </c>
      <c r="I20" s="6">
        <v>0</v>
      </c>
      <c r="J20" s="6">
        <v>0</v>
      </c>
      <c r="K20" s="6">
        <v>0</v>
      </c>
      <c r="L20" s="6">
        <v>0</v>
      </c>
      <c r="M20" s="6">
        <v>2500</v>
      </c>
      <c r="N20" s="6">
        <v>15000</v>
      </c>
      <c r="O20" s="6">
        <v>0</v>
      </c>
      <c r="P20" s="6">
        <v>17500</v>
      </c>
      <c r="Q20" s="6">
        <v>2500</v>
      </c>
      <c r="R20" s="6">
        <v>0</v>
      </c>
      <c r="S20" s="6">
        <v>17500</v>
      </c>
      <c r="T20" s="6">
        <v>0</v>
      </c>
      <c r="U20" s="7">
        <v>1</v>
      </c>
    </row>
    <row r="21" spans="1:21" ht="15.75" thickBot="1" x14ac:dyDescent="0.3">
      <c r="A21" s="8" t="s">
        <v>21</v>
      </c>
      <c r="B21" s="8" t="s">
        <v>37</v>
      </c>
      <c r="C21" s="8">
        <v>1289974</v>
      </c>
      <c r="D21" s="8" t="s">
        <v>28</v>
      </c>
      <c r="E21" s="8" t="s">
        <v>24</v>
      </c>
      <c r="F21" s="8"/>
      <c r="G21" s="8" t="s">
        <v>33</v>
      </c>
      <c r="H21" s="9">
        <v>45498</v>
      </c>
      <c r="I21" s="10">
        <v>0</v>
      </c>
      <c r="J21" s="10">
        <v>11566</v>
      </c>
      <c r="K21" s="10">
        <v>0</v>
      </c>
      <c r="L21" s="10">
        <v>11566</v>
      </c>
      <c r="M21" s="10">
        <v>10000</v>
      </c>
      <c r="N21" s="10">
        <v>8434</v>
      </c>
      <c r="O21" s="10">
        <v>0</v>
      </c>
      <c r="P21" s="10">
        <v>18434</v>
      </c>
      <c r="Q21" s="10">
        <v>10000</v>
      </c>
      <c r="R21" s="10">
        <v>0</v>
      </c>
      <c r="S21" s="10">
        <v>30000</v>
      </c>
      <c r="T21" s="10">
        <v>0</v>
      </c>
      <c r="U21" s="11">
        <v>1</v>
      </c>
    </row>
    <row r="22" spans="1:21" ht="15.75" thickBot="1" x14ac:dyDescent="0.3">
      <c r="A22" s="4" t="s">
        <v>21</v>
      </c>
      <c r="B22" s="4" t="s">
        <v>37</v>
      </c>
      <c r="C22" s="4">
        <v>7002236</v>
      </c>
      <c r="D22" s="4" t="s">
        <v>34</v>
      </c>
      <c r="E22" s="4" t="s">
        <v>27</v>
      </c>
      <c r="F22" s="4" t="s">
        <v>35</v>
      </c>
      <c r="G22" s="4" t="s">
        <v>25</v>
      </c>
      <c r="H22" s="5">
        <v>45801</v>
      </c>
      <c r="I22" s="6">
        <v>3876834.45</v>
      </c>
      <c r="J22" s="6">
        <v>0</v>
      </c>
      <c r="K22" s="6">
        <v>0</v>
      </c>
      <c r="L22" s="6">
        <v>3876834.45</v>
      </c>
      <c r="M22" s="6">
        <v>0</v>
      </c>
      <c r="N22" s="6">
        <v>0</v>
      </c>
      <c r="O22" s="6">
        <v>0</v>
      </c>
      <c r="P22" s="6">
        <v>0</v>
      </c>
      <c r="Q22" s="6">
        <v>3876834.45</v>
      </c>
      <c r="R22" s="6">
        <v>0</v>
      </c>
      <c r="S22" s="6">
        <v>3876834.45</v>
      </c>
      <c r="T22" s="6">
        <v>2759860.72</v>
      </c>
      <c r="U22" s="7">
        <v>1</v>
      </c>
    </row>
    <row r="23" spans="1:21" ht="15.75" thickBot="1" x14ac:dyDescent="0.3">
      <c r="A23" s="8" t="s">
        <v>21</v>
      </c>
      <c r="B23" s="8" t="s">
        <v>38</v>
      </c>
      <c r="C23" s="8">
        <v>1338795</v>
      </c>
      <c r="D23" s="8" t="s">
        <v>26</v>
      </c>
      <c r="E23" s="8" t="s">
        <v>27</v>
      </c>
      <c r="F23" s="8"/>
      <c r="G23" s="8" t="s">
        <v>25</v>
      </c>
      <c r="H23" s="9">
        <v>46279</v>
      </c>
      <c r="I23" s="10">
        <v>0</v>
      </c>
      <c r="J23" s="10">
        <v>0</v>
      </c>
      <c r="K23" s="10">
        <v>0</v>
      </c>
      <c r="L23" s="10">
        <v>0</v>
      </c>
      <c r="M23" s="10">
        <v>2100</v>
      </c>
      <c r="N23" s="10">
        <v>0</v>
      </c>
      <c r="O23" s="10">
        <v>0</v>
      </c>
      <c r="P23" s="10">
        <v>2100</v>
      </c>
      <c r="Q23" s="10">
        <v>2100</v>
      </c>
      <c r="R23" s="10">
        <v>0</v>
      </c>
      <c r="S23" s="10">
        <v>2100</v>
      </c>
      <c r="T23" s="10">
        <v>0</v>
      </c>
      <c r="U23" s="11">
        <v>1</v>
      </c>
    </row>
    <row r="24" spans="1:21" ht="15.75" thickBot="1" x14ac:dyDescent="0.3">
      <c r="A24" s="4" t="s">
        <v>21</v>
      </c>
      <c r="B24" s="4" t="s">
        <v>38</v>
      </c>
      <c r="C24" s="4">
        <v>1328589</v>
      </c>
      <c r="D24" s="4" t="s">
        <v>28</v>
      </c>
      <c r="E24" s="4" t="s">
        <v>24</v>
      </c>
      <c r="F24" s="4"/>
      <c r="G24" s="4" t="s">
        <v>25</v>
      </c>
      <c r="H24" s="5">
        <v>45744</v>
      </c>
      <c r="I24" s="6">
        <v>0</v>
      </c>
      <c r="J24" s="6">
        <v>6187.95</v>
      </c>
      <c r="K24" s="6">
        <v>0</v>
      </c>
      <c r="L24" s="6">
        <v>6187.95</v>
      </c>
      <c r="M24" s="6">
        <v>2500</v>
      </c>
      <c r="N24" s="6">
        <v>8812.0499999999993</v>
      </c>
      <c r="O24" s="6">
        <v>0</v>
      </c>
      <c r="P24" s="6">
        <v>11312.05</v>
      </c>
      <c r="Q24" s="6">
        <v>2500</v>
      </c>
      <c r="R24" s="6">
        <v>0</v>
      </c>
      <c r="S24" s="6">
        <v>17500</v>
      </c>
      <c r="T24" s="6">
        <v>0</v>
      </c>
      <c r="U24" s="7">
        <v>1</v>
      </c>
    </row>
    <row r="25" spans="1:21" ht="15.75" thickBot="1" x14ac:dyDescent="0.3">
      <c r="A25" s="8" t="s">
        <v>21</v>
      </c>
      <c r="B25" s="8" t="s">
        <v>39</v>
      </c>
      <c r="C25" s="8">
        <v>1297683</v>
      </c>
      <c r="D25" s="8" t="s">
        <v>28</v>
      </c>
      <c r="E25" s="8" t="s">
        <v>24</v>
      </c>
      <c r="F25" s="8"/>
      <c r="G25" s="8" t="s">
        <v>33</v>
      </c>
      <c r="H25" s="9">
        <v>45178</v>
      </c>
      <c r="I25" s="10">
        <v>0</v>
      </c>
      <c r="J25" s="10">
        <v>4493.2</v>
      </c>
      <c r="K25" s="10">
        <v>0</v>
      </c>
      <c r="L25" s="10">
        <v>4493.2</v>
      </c>
      <c r="M25" s="10">
        <v>10000</v>
      </c>
      <c r="N25" s="10">
        <v>20506.8</v>
      </c>
      <c r="O25" s="10">
        <v>0</v>
      </c>
      <c r="P25" s="10">
        <v>30506.799999999999</v>
      </c>
      <c r="Q25" s="10">
        <v>10000</v>
      </c>
      <c r="R25" s="10">
        <v>0</v>
      </c>
      <c r="S25" s="10">
        <v>35000</v>
      </c>
      <c r="T25" s="10">
        <v>0</v>
      </c>
      <c r="U25" s="11">
        <v>1</v>
      </c>
    </row>
    <row r="26" spans="1:21" ht="15.75" thickBot="1" x14ac:dyDescent="0.3">
      <c r="A26" s="4" t="s">
        <v>21</v>
      </c>
      <c r="B26" s="4" t="s">
        <v>39</v>
      </c>
      <c r="C26" s="4">
        <v>1319318</v>
      </c>
      <c r="D26" s="4" t="s">
        <v>34</v>
      </c>
      <c r="E26" s="4" t="s">
        <v>35</v>
      </c>
      <c r="F26" s="4"/>
      <c r="G26" s="4" t="s">
        <v>25</v>
      </c>
      <c r="H26" s="5">
        <v>46027</v>
      </c>
      <c r="I26" s="6">
        <v>0</v>
      </c>
      <c r="J26" s="6">
        <v>0</v>
      </c>
      <c r="K26" s="6">
        <v>0</v>
      </c>
      <c r="L26" s="6">
        <v>0</v>
      </c>
      <c r="M26" s="6">
        <v>75000</v>
      </c>
      <c r="N26" s="6">
        <v>0</v>
      </c>
      <c r="O26" s="6">
        <v>0</v>
      </c>
      <c r="P26" s="6">
        <v>75000</v>
      </c>
      <c r="Q26" s="6">
        <v>75000</v>
      </c>
      <c r="R26" s="6">
        <v>0</v>
      </c>
      <c r="S26" s="6">
        <v>75000</v>
      </c>
      <c r="T26" s="6">
        <v>0</v>
      </c>
      <c r="U26" s="7">
        <v>1</v>
      </c>
    </row>
    <row r="27" spans="1:21" ht="15.75" thickBot="1" x14ac:dyDescent="0.3">
      <c r="A27" s="8" t="s">
        <v>21</v>
      </c>
      <c r="B27" s="8" t="s">
        <v>39</v>
      </c>
      <c r="C27" s="8">
        <v>7015563</v>
      </c>
      <c r="D27" s="8" t="s">
        <v>34</v>
      </c>
      <c r="E27" s="8" t="s">
        <v>35</v>
      </c>
      <c r="F27" s="8"/>
      <c r="G27" s="8" t="s">
        <v>25</v>
      </c>
      <c r="H27" s="9">
        <v>45932</v>
      </c>
      <c r="I27" s="10">
        <v>0</v>
      </c>
      <c r="J27" s="10">
        <v>0</v>
      </c>
      <c r="K27" s="10">
        <v>0</v>
      </c>
      <c r="L27" s="10">
        <v>0</v>
      </c>
      <c r="M27" s="10">
        <v>70000</v>
      </c>
      <c r="N27" s="10">
        <v>0</v>
      </c>
      <c r="O27" s="10">
        <v>250</v>
      </c>
      <c r="P27" s="10">
        <v>70250</v>
      </c>
      <c r="Q27" s="10">
        <v>70000</v>
      </c>
      <c r="R27" s="10">
        <v>250</v>
      </c>
      <c r="S27" s="10">
        <v>70250</v>
      </c>
      <c r="T27" s="10">
        <v>0</v>
      </c>
      <c r="U27" s="11">
        <v>1</v>
      </c>
    </row>
    <row r="28" spans="1:21" ht="15.75" thickBot="1" x14ac:dyDescent="0.3">
      <c r="A28" s="4" t="s">
        <v>21</v>
      </c>
      <c r="B28" s="4" t="s">
        <v>40</v>
      </c>
      <c r="C28" s="4">
        <v>1337350</v>
      </c>
      <c r="D28" s="4" t="s">
        <v>34</v>
      </c>
      <c r="E28" s="4" t="s">
        <v>35</v>
      </c>
      <c r="F28" s="4"/>
      <c r="G28" s="4" t="s">
        <v>25</v>
      </c>
      <c r="H28" s="5">
        <v>46262</v>
      </c>
      <c r="I28" s="6">
        <v>0</v>
      </c>
      <c r="J28" s="6">
        <v>0</v>
      </c>
      <c r="K28" s="6">
        <v>0</v>
      </c>
      <c r="L28" s="6">
        <v>0</v>
      </c>
      <c r="M28" s="6">
        <v>98000</v>
      </c>
      <c r="N28" s="6">
        <v>0</v>
      </c>
      <c r="O28" s="6">
        <v>0</v>
      </c>
      <c r="P28" s="6">
        <v>98000</v>
      </c>
      <c r="Q28" s="6">
        <v>98000</v>
      </c>
      <c r="R28" s="6">
        <v>0</v>
      </c>
      <c r="S28" s="6">
        <v>98000</v>
      </c>
      <c r="T28" s="6">
        <v>0</v>
      </c>
      <c r="U28" s="7">
        <v>1</v>
      </c>
    </row>
    <row r="29" spans="1:21" ht="15.75" thickBot="1" x14ac:dyDescent="0.3">
      <c r="A29" s="8" t="s">
        <v>21</v>
      </c>
      <c r="B29" s="8" t="s">
        <v>40</v>
      </c>
      <c r="C29" s="8">
        <v>1334679</v>
      </c>
      <c r="D29" s="8" t="s">
        <v>23</v>
      </c>
      <c r="E29" s="8" t="s">
        <v>24</v>
      </c>
      <c r="F29" s="8"/>
      <c r="G29" s="8" t="s">
        <v>25</v>
      </c>
      <c r="H29" s="9">
        <v>44223</v>
      </c>
      <c r="I29" s="10">
        <v>0</v>
      </c>
      <c r="J29" s="10">
        <v>4478.78</v>
      </c>
      <c r="K29" s="10">
        <v>0</v>
      </c>
      <c r="L29" s="10">
        <v>4478.78</v>
      </c>
      <c r="M29" s="10">
        <v>5000</v>
      </c>
      <c r="N29" s="10">
        <v>10521.22</v>
      </c>
      <c r="O29" s="10">
        <v>0</v>
      </c>
      <c r="P29" s="10">
        <v>15521.22</v>
      </c>
      <c r="Q29" s="10">
        <v>5000</v>
      </c>
      <c r="R29" s="10">
        <v>0</v>
      </c>
      <c r="S29" s="10">
        <v>20000</v>
      </c>
      <c r="T29" s="10">
        <v>0</v>
      </c>
      <c r="U29" s="11">
        <v>1</v>
      </c>
    </row>
    <row r="30" spans="1:21" ht="15.75" thickBot="1" x14ac:dyDescent="0.3">
      <c r="A30" s="4" t="s">
        <v>21</v>
      </c>
      <c r="B30" s="4" t="s">
        <v>41</v>
      </c>
      <c r="C30" s="4">
        <v>1292704</v>
      </c>
      <c r="D30" s="4" t="s">
        <v>34</v>
      </c>
      <c r="E30" s="4" t="s">
        <v>42</v>
      </c>
      <c r="F30" s="4" t="s">
        <v>35</v>
      </c>
      <c r="G30" s="4" t="s">
        <v>33</v>
      </c>
      <c r="H30" s="5">
        <v>45575</v>
      </c>
      <c r="I30" s="6">
        <v>4135632.1</v>
      </c>
      <c r="J30" s="6">
        <v>0</v>
      </c>
      <c r="K30" s="6">
        <v>0</v>
      </c>
      <c r="L30" s="6">
        <v>4135632.1</v>
      </c>
      <c r="M30" s="6">
        <v>170000</v>
      </c>
      <c r="N30" s="6">
        <v>0</v>
      </c>
      <c r="O30" s="6">
        <v>0</v>
      </c>
      <c r="P30" s="6">
        <v>170000</v>
      </c>
      <c r="Q30" s="6">
        <v>4305632.0999999996</v>
      </c>
      <c r="R30" s="6">
        <v>0</v>
      </c>
      <c r="S30" s="6">
        <v>4305632.0999999996</v>
      </c>
      <c r="T30" s="6">
        <v>0</v>
      </c>
      <c r="U30" s="7">
        <v>1</v>
      </c>
    </row>
    <row r="31" spans="1:21" ht="15.75" thickBot="1" x14ac:dyDescent="0.3">
      <c r="A31" s="8" t="s">
        <v>21</v>
      </c>
      <c r="B31" s="8" t="s">
        <v>41</v>
      </c>
      <c r="C31" s="8">
        <v>7010190</v>
      </c>
      <c r="D31" s="8" t="s">
        <v>23</v>
      </c>
      <c r="E31" s="8" t="s">
        <v>24</v>
      </c>
      <c r="F31" s="8"/>
      <c r="G31" s="8" t="s">
        <v>33</v>
      </c>
      <c r="H31" s="9">
        <v>45540</v>
      </c>
      <c r="I31" s="10">
        <v>0</v>
      </c>
      <c r="J31" s="10">
        <v>9201</v>
      </c>
      <c r="K31" s="10">
        <v>0</v>
      </c>
      <c r="L31" s="10">
        <v>9201</v>
      </c>
      <c r="M31" s="10">
        <v>2500</v>
      </c>
      <c r="N31" s="10">
        <v>9420</v>
      </c>
      <c r="O31" s="10">
        <v>0</v>
      </c>
      <c r="P31" s="10">
        <v>11920</v>
      </c>
      <c r="Q31" s="10">
        <v>2500</v>
      </c>
      <c r="R31" s="10">
        <v>0</v>
      </c>
      <c r="S31" s="10">
        <v>21121</v>
      </c>
      <c r="T31" s="10">
        <v>0</v>
      </c>
      <c r="U31" s="11">
        <v>1</v>
      </c>
    </row>
    <row r="32" spans="1:21" ht="15.75" thickBot="1" x14ac:dyDescent="0.3">
      <c r="A32" s="4" t="s">
        <v>21</v>
      </c>
      <c r="B32" s="4" t="s">
        <v>41</v>
      </c>
      <c r="C32" s="4">
        <v>1338179</v>
      </c>
      <c r="D32" s="4" t="s">
        <v>23</v>
      </c>
      <c r="E32" s="4" t="s">
        <v>24</v>
      </c>
      <c r="F32" s="4"/>
      <c r="G32" s="4" t="s">
        <v>25</v>
      </c>
      <c r="H32" s="5">
        <v>46196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7">
        <v>1</v>
      </c>
    </row>
    <row r="33" spans="1:21" ht="15.75" thickBot="1" x14ac:dyDescent="0.3">
      <c r="A33" s="8" t="s">
        <v>21</v>
      </c>
      <c r="B33" s="8" t="s">
        <v>41</v>
      </c>
      <c r="C33" s="8">
        <v>1322528</v>
      </c>
      <c r="D33" s="8" t="s">
        <v>26</v>
      </c>
      <c r="E33" s="8" t="s">
        <v>27</v>
      </c>
      <c r="F33" s="8"/>
      <c r="G33" s="8" t="s">
        <v>25</v>
      </c>
      <c r="H33" s="9">
        <v>46050</v>
      </c>
      <c r="I33" s="10">
        <v>0</v>
      </c>
      <c r="J33" s="10">
        <v>0</v>
      </c>
      <c r="K33" s="10">
        <v>140</v>
      </c>
      <c r="L33" s="10">
        <v>140</v>
      </c>
      <c r="M33" s="10">
        <v>25000</v>
      </c>
      <c r="N33" s="10">
        <v>0</v>
      </c>
      <c r="O33" s="10">
        <v>0</v>
      </c>
      <c r="P33" s="10">
        <v>25000</v>
      </c>
      <c r="Q33" s="10">
        <v>25000</v>
      </c>
      <c r="R33" s="10">
        <v>140</v>
      </c>
      <c r="S33" s="10">
        <v>25140</v>
      </c>
      <c r="T33" s="10">
        <v>0</v>
      </c>
      <c r="U33" s="11">
        <v>1</v>
      </c>
    </row>
    <row r="34" spans="1:21" ht="15.75" thickBot="1" x14ac:dyDescent="0.3">
      <c r="A34" s="4" t="s">
        <v>21</v>
      </c>
      <c r="B34" s="4" t="s">
        <v>43</v>
      </c>
      <c r="C34" s="4">
        <v>1321802</v>
      </c>
      <c r="D34" s="4" t="s">
        <v>34</v>
      </c>
      <c r="E34" s="4" t="s">
        <v>35</v>
      </c>
      <c r="F34" s="4"/>
      <c r="G34" s="4" t="s">
        <v>25</v>
      </c>
      <c r="H34" s="5">
        <v>46055</v>
      </c>
      <c r="I34" s="6">
        <v>0</v>
      </c>
      <c r="J34" s="6">
        <v>0</v>
      </c>
      <c r="K34" s="6">
        <v>0</v>
      </c>
      <c r="L34" s="6">
        <v>0</v>
      </c>
      <c r="M34" s="6">
        <v>250000</v>
      </c>
      <c r="N34" s="6">
        <v>0</v>
      </c>
      <c r="O34" s="6">
        <v>0</v>
      </c>
      <c r="P34" s="6">
        <v>250000</v>
      </c>
      <c r="Q34" s="6">
        <v>250000</v>
      </c>
      <c r="R34" s="6">
        <v>0</v>
      </c>
      <c r="S34" s="6">
        <v>250000</v>
      </c>
      <c r="T34" s="6">
        <v>0</v>
      </c>
      <c r="U34" s="7">
        <v>1</v>
      </c>
    </row>
    <row r="35" spans="1:21" ht="15.75" thickBot="1" x14ac:dyDescent="0.3">
      <c r="A35" s="8" t="s">
        <v>21</v>
      </c>
      <c r="B35" s="8" t="s">
        <v>43</v>
      </c>
      <c r="C35" s="8">
        <v>1284753</v>
      </c>
      <c r="D35" s="8" t="s">
        <v>28</v>
      </c>
      <c r="E35" s="8" t="s">
        <v>24</v>
      </c>
      <c r="F35" s="8"/>
      <c r="G35" s="8" t="s">
        <v>25</v>
      </c>
      <c r="H35" s="9">
        <v>45401</v>
      </c>
      <c r="I35" s="10">
        <v>0</v>
      </c>
      <c r="J35" s="10">
        <v>40245</v>
      </c>
      <c r="K35" s="10">
        <v>0</v>
      </c>
      <c r="L35" s="10">
        <v>40245</v>
      </c>
      <c r="M35" s="10">
        <v>5000</v>
      </c>
      <c r="N35" s="10">
        <v>10165.5</v>
      </c>
      <c r="O35" s="10">
        <v>0</v>
      </c>
      <c r="P35" s="10">
        <v>15165.5</v>
      </c>
      <c r="Q35" s="10">
        <v>5000</v>
      </c>
      <c r="R35" s="10">
        <v>0</v>
      </c>
      <c r="S35" s="10">
        <v>55410.5</v>
      </c>
      <c r="T35" s="10">
        <v>0</v>
      </c>
      <c r="U35" s="11">
        <v>1</v>
      </c>
    </row>
    <row r="36" spans="1:21" ht="15.75" thickBot="1" x14ac:dyDescent="0.3">
      <c r="A36" s="4" t="s">
        <v>21</v>
      </c>
      <c r="B36" s="4" t="s">
        <v>43</v>
      </c>
      <c r="C36" s="4">
        <v>1302666</v>
      </c>
      <c r="D36" s="4" t="s">
        <v>28</v>
      </c>
      <c r="E36" s="4" t="s">
        <v>24</v>
      </c>
      <c r="F36" s="4"/>
      <c r="G36" s="4" t="s">
        <v>33</v>
      </c>
      <c r="H36" s="5">
        <v>45630</v>
      </c>
      <c r="I36" s="6">
        <v>0</v>
      </c>
      <c r="J36" s="6">
        <v>17719.5</v>
      </c>
      <c r="K36" s="6">
        <v>0</v>
      </c>
      <c r="L36" s="6">
        <v>17719.5</v>
      </c>
      <c r="M36" s="6">
        <v>5000</v>
      </c>
      <c r="N36" s="6">
        <v>4130.5</v>
      </c>
      <c r="O36" s="6">
        <v>0</v>
      </c>
      <c r="P36" s="6">
        <v>9130.5</v>
      </c>
      <c r="Q36" s="6">
        <v>5000</v>
      </c>
      <c r="R36" s="6">
        <v>0</v>
      </c>
      <c r="S36" s="6">
        <v>26850</v>
      </c>
      <c r="T36" s="6">
        <v>0</v>
      </c>
      <c r="U36" s="7">
        <v>1</v>
      </c>
    </row>
    <row r="37" spans="1:21" ht="15.75" thickBot="1" x14ac:dyDescent="0.3">
      <c r="A37" s="8" t="s">
        <v>21</v>
      </c>
      <c r="B37" s="8" t="s">
        <v>43</v>
      </c>
      <c r="C37" s="8">
        <v>1304538</v>
      </c>
      <c r="D37" s="8" t="s">
        <v>44</v>
      </c>
      <c r="E37" s="8" t="s">
        <v>24</v>
      </c>
      <c r="F37" s="8"/>
      <c r="G37" s="8" t="s">
        <v>33</v>
      </c>
      <c r="H37" s="9">
        <v>45712</v>
      </c>
      <c r="I37" s="10">
        <v>0</v>
      </c>
      <c r="J37" s="10">
        <v>33512.32</v>
      </c>
      <c r="K37" s="10">
        <v>60.51</v>
      </c>
      <c r="L37" s="10">
        <v>33572.83</v>
      </c>
      <c r="M37" s="10">
        <v>5000</v>
      </c>
      <c r="N37" s="10">
        <v>5641.88</v>
      </c>
      <c r="O37" s="10">
        <v>3000</v>
      </c>
      <c r="P37" s="10">
        <v>13641.88</v>
      </c>
      <c r="Q37" s="10">
        <v>5000</v>
      </c>
      <c r="R37" s="10">
        <v>3060.51</v>
      </c>
      <c r="S37" s="10">
        <v>47214.71</v>
      </c>
      <c r="T37" s="10">
        <v>0</v>
      </c>
      <c r="U37" s="11">
        <v>1</v>
      </c>
    </row>
    <row r="38" spans="1:21" ht="15.75" thickBot="1" x14ac:dyDescent="0.3">
      <c r="A38" s="4" t="s">
        <v>21</v>
      </c>
      <c r="B38" s="4" t="s">
        <v>43</v>
      </c>
      <c r="C38" s="4">
        <v>1306198</v>
      </c>
      <c r="D38" s="4" t="s">
        <v>28</v>
      </c>
      <c r="E38" s="4" t="s">
        <v>24</v>
      </c>
      <c r="F38" s="4"/>
      <c r="G38" s="4" t="s">
        <v>25</v>
      </c>
      <c r="H38" s="5">
        <v>45674</v>
      </c>
      <c r="I38" s="6">
        <v>0</v>
      </c>
      <c r="J38" s="6">
        <v>29881</v>
      </c>
      <c r="K38" s="6">
        <v>14.63</v>
      </c>
      <c r="L38" s="6">
        <v>29895.63</v>
      </c>
      <c r="M38" s="6">
        <v>5000</v>
      </c>
      <c r="N38" s="6">
        <v>6858.5</v>
      </c>
      <c r="O38" s="6">
        <v>2500</v>
      </c>
      <c r="P38" s="6">
        <v>14358.5</v>
      </c>
      <c r="Q38" s="6">
        <v>5000</v>
      </c>
      <c r="R38" s="6">
        <v>2514.63</v>
      </c>
      <c r="S38" s="6">
        <v>44254.13</v>
      </c>
      <c r="T38" s="6">
        <v>0</v>
      </c>
      <c r="U38" s="7">
        <v>1</v>
      </c>
    </row>
    <row r="39" spans="1:21" ht="15.75" thickBot="1" x14ac:dyDescent="0.3">
      <c r="A39" s="8" t="s">
        <v>21</v>
      </c>
      <c r="B39" s="8" t="s">
        <v>43</v>
      </c>
      <c r="C39" s="8">
        <v>1323972</v>
      </c>
      <c r="D39" s="8" t="s">
        <v>23</v>
      </c>
      <c r="E39" s="8" t="s">
        <v>24</v>
      </c>
      <c r="F39" s="8"/>
      <c r="G39" s="8" t="s">
        <v>25</v>
      </c>
      <c r="H39" s="9">
        <v>45890</v>
      </c>
      <c r="I39" s="10">
        <v>0</v>
      </c>
      <c r="J39" s="10">
        <v>14984.44</v>
      </c>
      <c r="K39" s="10">
        <v>0</v>
      </c>
      <c r="L39" s="10">
        <v>14984.44</v>
      </c>
      <c r="M39" s="10">
        <v>5000</v>
      </c>
      <c r="N39" s="10">
        <v>5049.5600000000004</v>
      </c>
      <c r="O39" s="10">
        <v>0</v>
      </c>
      <c r="P39" s="10">
        <v>10049.56</v>
      </c>
      <c r="Q39" s="10">
        <v>5000</v>
      </c>
      <c r="R39" s="10">
        <v>0</v>
      </c>
      <c r="S39" s="10">
        <v>25034</v>
      </c>
      <c r="T39" s="10">
        <v>0</v>
      </c>
      <c r="U39" s="11">
        <v>1</v>
      </c>
    </row>
    <row r="40" spans="1:21" ht="15.75" thickBot="1" x14ac:dyDescent="0.3">
      <c r="A40" s="4" t="s">
        <v>21</v>
      </c>
      <c r="B40" s="4" t="s">
        <v>43</v>
      </c>
      <c r="C40" s="4">
        <v>1334206</v>
      </c>
      <c r="D40" s="4" t="s">
        <v>23</v>
      </c>
      <c r="E40" s="4" t="s">
        <v>24</v>
      </c>
      <c r="F40" s="4"/>
      <c r="G40" s="4" t="s">
        <v>25</v>
      </c>
      <c r="H40" s="5">
        <v>46160</v>
      </c>
      <c r="I40" s="6">
        <v>0</v>
      </c>
      <c r="J40" s="6">
        <v>0</v>
      </c>
      <c r="K40" s="6">
        <v>0</v>
      </c>
      <c r="L40" s="6">
        <v>0</v>
      </c>
      <c r="M40" s="6">
        <v>2500</v>
      </c>
      <c r="N40" s="6">
        <v>20000</v>
      </c>
      <c r="O40" s="6">
        <v>0</v>
      </c>
      <c r="P40" s="6">
        <v>22500</v>
      </c>
      <c r="Q40" s="6">
        <v>2500</v>
      </c>
      <c r="R40" s="6">
        <v>0</v>
      </c>
      <c r="S40" s="6">
        <v>22500</v>
      </c>
      <c r="T40" s="6">
        <v>0</v>
      </c>
      <c r="U40" s="7">
        <v>1</v>
      </c>
    </row>
    <row r="41" spans="1:21" ht="15.75" thickBot="1" x14ac:dyDescent="0.3">
      <c r="A41" s="8" t="s">
        <v>21</v>
      </c>
      <c r="B41" s="8" t="s">
        <v>43</v>
      </c>
      <c r="C41" s="8">
        <v>1331936</v>
      </c>
      <c r="D41" s="8" t="s">
        <v>23</v>
      </c>
      <c r="E41" s="8" t="s">
        <v>24</v>
      </c>
      <c r="F41" s="8"/>
      <c r="G41" s="8" t="s">
        <v>25</v>
      </c>
      <c r="H41" s="9">
        <v>46170</v>
      </c>
      <c r="I41" s="10">
        <v>0</v>
      </c>
      <c r="J41" s="10">
        <v>0</v>
      </c>
      <c r="K41" s="10">
        <v>0</v>
      </c>
      <c r="L41" s="10">
        <v>0</v>
      </c>
      <c r="M41" s="10">
        <v>2500</v>
      </c>
      <c r="N41" s="10">
        <v>10000</v>
      </c>
      <c r="O41" s="10">
        <v>0</v>
      </c>
      <c r="P41" s="10">
        <v>12500</v>
      </c>
      <c r="Q41" s="10">
        <v>2500</v>
      </c>
      <c r="R41" s="10">
        <v>0</v>
      </c>
      <c r="S41" s="10">
        <v>12500</v>
      </c>
      <c r="T41" s="10">
        <v>0</v>
      </c>
      <c r="U41" s="11">
        <v>1</v>
      </c>
    </row>
    <row r="42" spans="1:21" ht="15.75" thickBot="1" x14ac:dyDescent="0.3">
      <c r="A42" s="4" t="s">
        <v>21</v>
      </c>
      <c r="B42" s="4" t="s">
        <v>43</v>
      </c>
      <c r="C42" s="4">
        <v>1319397</v>
      </c>
      <c r="D42" s="4" t="s">
        <v>34</v>
      </c>
      <c r="E42" s="4" t="s">
        <v>42</v>
      </c>
      <c r="F42" s="4" t="s">
        <v>35</v>
      </c>
      <c r="G42" s="4" t="s">
        <v>25</v>
      </c>
      <c r="H42" s="5">
        <v>46027</v>
      </c>
      <c r="I42" s="6">
        <v>673503.25</v>
      </c>
      <c r="J42" s="6">
        <v>0</v>
      </c>
      <c r="K42" s="6">
        <v>15856.29</v>
      </c>
      <c r="L42" s="6">
        <v>689359.54</v>
      </c>
      <c r="M42" s="6">
        <v>156496.75</v>
      </c>
      <c r="N42" s="6">
        <v>0</v>
      </c>
      <c r="O42" s="6">
        <v>4143.71</v>
      </c>
      <c r="P42" s="6">
        <v>160640.46</v>
      </c>
      <c r="Q42" s="6">
        <v>830000</v>
      </c>
      <c r="R42" s="6">
        <v>20000</v>
      </c>
      <c r="S42" s="6">
        <v>850000</v>
      </c>
      <c r="T42" s="6">
        <v>0</v>
      </c>
      <c r="U42" s="7">
        <v>1</v>
      </c>
    </row>
    <row r="43" spans="1:21" ht="15.75" thickBot="1" x14ac:dyDescent="0.3">
      <c r="A43" s="8" t="s">
        <v>21</v>
      </c>
      <c r="B43" s="8" t="s">
        <v>43</v>
      </c>
      <c r="C43" s="8">
        <v>1331933</v>
      </c>
      <c r="D43" s="8" t="s">
        <v>23</v>
      </c>
      <c r="E43" s="8" t="s">
        <v>24</v>
      </c>
      <c r="F43" s="8"/>
      <c r="G43" s="8" t="s">
        <v>25</v>
      </c>
      <c r="H43" s="9">
        <v>46151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1">
        <v>1</v>
      </c>
    </row>
    <row r="44" spans="1:21" ht="15.75" thickBot="1" x14ac:dyDescent="0.3">
      <c r="A44" s="4" t="s">
        <v>21</v>
      </c>
      <c r="B44" s="4" t="s">
        <v>45</v>
      </c>
      <c r="C44" s="4">
        <v>1312433</v>
      </c>
      <c r="D44" s="4" t="s">
        <v>23</v>
      </c>
      <c r="E44" s="4" t="s">
        <v>24</v>
      </c>
      <c r="F44" s="4"/>
      <c r="G44" s="4" t="s">
        <v>33</v>
      </c>
      <c r="H44" s="5">
        <v>45231</v>
      </c>
      <c r="I44" s="6">
        <v>0</v>
      </c>
      <c r="J44" s="6">
        <v>33321.050000000003</v>
      </c>
      <c r="K44" s="6">
        <v>0</v>
      </c>
      <c r="L44" s="6">
        <v>33321.050000000003</v>
      </c>
      <c r="M44" s="6">
        <v>1000</v>
      </c>
      <c r="N44" s="6">
        <v>1189.4100000000001</v>
      </c>
      <c r="O44" s="6">
        <v>0</v>
      </c>
      <c r="P44" s="6">
        <v>2189.41</v>
      </c>
      <c r="Q44" s="6">
        <v>1000</v>
      </c>
      <c r="R44" s="6">
        <v>0</v>
      </c>
      <c r="S44" s="6">
        <v>35510.46</v>
      </c>
      <c r="T44" s="6">
        <v>0</v>
      </c>
      <c r="U44" s="7">
        <v>1</v>
      </c>
    </row>
    <row r="45" spans="1:21" ht="15.75" thickBot="1" x14ac:dyDescent="0.3">
      <c r="A45" s="8" t="s">
        <v>21</v>
      </c>
      <c r="B45" s="8" t="s">
        <v>45</v>
      </c>
      <c r="C45" s="8">
        <v>1322874</v>
      </c>
      <c r="D45" s="8" t="s">
        <v>23</v>
      </c>
      <c r="E45" s="8" t="s">
        <v>24</v>
      </c>
      <c r="F45" s="8"/>
      <c r="G45" s="8" t="s">
        <v>25</v>
      </c>
      <c r="H45" s="9">
        <v>45911</v>
      </c>
      <c r="I45" s="10">
        <v>0</v>
      </c>
      <c r="J45" s="10">
        <v>0</v>
      </c>
      <c r="K45" s="10">
        <v>0</v>
      </c>
      <c r="L45" s="10">
        <v>0</v>
      </c>
      <c r="M45" s="10">
        <v>2500</v>
      </c>
      <c r="N45" s="10">
        <v>15000</v>
      </c>
      <c r="O45" s="10">
        <v>0</v>
      </c>
      <c r="P45" s="10">
        <v>17500</v>
      </c>
      <c r="Q45" s="10">
        <v>2500</v>
      </c>
      <c r="R45" s="10">
        <v>0</v>
      </c>
      <c r="S45" s="10">
        <v>17500</v>
      </c>
      <c r="T45" s="10">
        <v>0</v>
      </c>
      <c r="U45" s="11">
        <v>1</v>
      </c>
    </row>
    <row r="46" spans="1:21" ht="15.75" thickBot="1" x14ac:dyDescent="0.3">
      <c r="A46" s="4" t="s">
        <v>21</v>
      </c>
      <c r="B46" s="4" t="s">
        <v>45</v>
      </c>
      <c r="C46" s="4">
        <v>1321811</v>
      </c>
      <c r="D46" s="4" t="s">
        <v>34</v>
      </c>
      <c r="E46" s="4" t="s">
        <v>35</v>
      </c>
      <c r="F46" s="4"/>
      <c r="G46" s="4" t="s">
        <v>25</v>
      </c>
      <c r="H46" s="5">
        <v>46054</v>
      </c>
      <c r="I46" s="6">
        <v>0</v>
      </c>
      <c r="J46" s="6">
        <v>0</v>
      </c>
      <c r="K46" s="6">
        <v>0</v>
      </c>
      <c r="L46" s="6">
        <v>0</v>
      </c>
      <c r="M46" s="6">
        <v>170000</v>
      </c>
      <c r="N46" s="6">
        <v>0</v>
      </c>
      <c r="O46" s="6">
        <v>0</v>
      </c>
      <c r="P46" s="6">
        <v>170000</v>
      </c>
      <c r="Q46" s="6">
        <v>170000</v>
      </c>
      <c r="R46" s="6">
        <v>0</v>
      </c>
      <c r="S46" s="6">
        <v>170000</v>
      </c>
      <c r="T46" s="6">
        <v>0</v>
      </c>
      <c r="U46" s="7">
        <v>1</v>
      </c>
    </row>
    <row r="47" spans="1:21" ht="15.75" thickBot="1" x14ac:dyDescent="0.3">
      <c r="A47" s="8" t="s">
        <v>21</v>
      </c>
      <c r="B47" s="8" t="s">
        <v>45</v>
      </c>
      <c r="C47" s="8">
        <v>1267826</v>
      </c>
      <c r="D47" s="8" t="s">
        <v>23</v>
      </c>
      <c r="E47" s="8" t="s">
        <v>24</v>
      </c>
      <c r="F47" s="8"/>
      <c r="G47" s="8" t="s">
        <v>33</v>
      </c>
      <c r="H47" s="9">
        <v>44985</v>
      </c>
      <c r="I47" s="10">
        <v>0</v>
      </c>
      <c r="J47" s="10">
        <v>24954</v>
      </c>
      <c r="K47" s="10">
        <v>0</v>
      </c>
      <c r="L47" s="10">
        <v>24954</v>
      </c>
      <c r="M47" s="10">
        <v>75000</v>
      </c>
      <c r="N47" s="10">
        <v>6239</v>
      </c>
      <c r="O47" s="10">
        <v>0</v>
      </c>
      <c r="P47" s="10">
        <v>81239</v>
      </c>
      <c r="Q47" s="10">
        <v>75000</v>
      </c>
      <c r="R47" s="10">
        <v>0</v>
      </c>
      <c r="S47" s="10">
        <v>106193</v>
      </c>
      <c r="T47" s="10">
        <v>0</v>
      </c>
      <c r="U47" s="11">
        <v>1</v>
      </c>
    </row>
    <row r="48" spans="1:21" ht="15.75" thickBot="1" x14ac:dyDescent="0.3">
      <c r="A48" s="4" t="s">
        <v>21</v>
      </c>
      <c r="B48" s="4" t="s">
        <v>45</v>
      </c>
      <c r="C48" s="4">
        <v>1316373</v>
      </c>
      <c r="D48" s="4" t="s">
        <v>23</v>
      </c>
      <c r="E48" s="4" t="s">
        <v>24</v>
      </c>
      <c r="F48" s="4"/>
      <c r="G48" s="4" t="s">
        <v>25</v>
      </c>
      <c r="H48" s="5">
        <v>45992</v>
      </c>
      <c r="I48" s="6">
        <v>0</v>
      </c>
      <c r="J48" s="6">
        <v>0</v>
      </c>
      <c r="K48" s="6">
        <v>0</v>
      </c>
      <c r="L48" s="6">
        <v>0</v>
      </c>
      <c r="M48" s="6">
        <v>5000</v>
      </c>
      <c r="N48" s="6">
        <v>15000</v>
      </c>
      <c r="O48" s="6">
        <v>0</v>
      </c>
      <c r="P48" s="6">
        <v>20000</v>
      </c>
      <c r="Q48" s="6">
        <v>5000</v>
      </c>
      <c r="R48" s="6">
        <v>0</v>
      </c>
      <c r="S48" s="6">
        <v>20000</v>
      </c>
      <c r="T48" s="6">
        <v>0</v>
      </c>
      <c r="U48" s="7">
        <v>1</v>
      </c>
    </row>
    <row r="49" spans="1:21" ht="15.75" thickBot="1" x14ac:dyDescent="0.3">
      <c r="A49" s="8" t="s">
        <v>21</v>
      </c>
      <c r="B49" s="8" t="s">
        <v>45</v>
      </c>
      <c r="C49" s="8">
        <v>1266743</v>
      </c>
      <c r="D49" s="8" t="s">
        <v>28</v>
      </c>
      <c r="E49" s="8" t="s">
        <v>24</v>
      </c>
      <c r="F49" s="8"/>
      <c r="G49" s="8" t="s">
        <v>33</v>
      </c>
      <c r="H49" s="9">
        <v>45150</v>
      </c>
      <c r="I49" s="10">
        <v>0</v>
      </c>
      <c r="J49" s="10">
        <v>98933.98</v>
      </c>
      <c r="K49" s="10">
        <v>0</v>
      </c>
      <c r="L49" s="10">
        <v>98933.98</v>
      </c>
      <c r="M49" s="10">
        <v>0</v>
      </c>
      <c r="N49" s="10">
        <v>666.72</v>
      </c>
      <c r="O49" s="10">
        <v>0</v>
      </c>
      <c r="P49" s="10">
        <v>666.72</v>
      </c>
      <c r="Q49" s="10">
        <v>0</v>
      </c>
      <c r="R49" s="10">
        <v>0</v>
      </c>
      <c r="S49" s="10">
        <v>99600.7</v>
      </c>
      <c r="T49" s="10">
        <v>0</v>
      </c>
      <c r="U49" s="11">
        <v>1</v>
      </c>
    </row>
    <row r="50" spans="1:21" ht="15.75" thickBot="1" x14ac:dyDescent="0.3">
      <c r="A50" s="4" t="s">
        <v>21</v>
      </c>
      <c r="B50" s="4" t="s">
        <v>45</v>
      </c>
      <c r="C50" s="4">
        <v>1339524</v>
      </c>
      <c r="D50" s="4" t="s">
        <v>28</v>
      </c>
      <c r="E50" s="4" t="s">
        <v>24</v>
      </c>
      <c r="F50" s="4"/>
      <c r="G50" s="4" t="s">
        <v>25</v>
      </c>
      <c r="H50" s="5">
        <v>45523</v>
      </c>
      <c r="I50" s="6">
        <v>0</v>
      </c>
      <c r="J50" s="6">
        <v>0</v>
      </c>
      <c r="K50" s="6">
        <v>0</v>
      </c>
      <c r="L50" s="6">
        <v>0</v>
      </c>
      <c r="M50" s="6">
        <v>1500</v>
      </c>
      <c r="N50" s="6">
        <v>0</v>
      </c>
      <c r="O50" s="6">
        <v>0</v>
      </c>
      <c r="P50" s="6">
        <v>1500</v>
      </c>
      <c r="Q50" s="6">
        <v>1500</v>
      </c>
      <c r="R50" s="6">
        <v>0</v>
      </c>
      <c r="S50" s="6">
        <v>1500</v>
      </c>
      <c r="T50" s="6">
        <v>0</v>
      </c>
      <c r="U50" s="7">
        <v>1</v>
      </c>
    </row>
    <row r="51" spans="1:21" ht="15.75" thickBot="1" x14ac:dyDescent="0.3">
      <c r="A51" s="8" t="s">
        <v>21</v>
      </c>
      <c r="B51" s="8" t="s">
        <v>46</v>
      </c>
      <c r="C51" s="8">
        <v>1338361</v>
      </c>
      <c r="D51" s="8" t="s">
        <v>28</v>
      </c>
      <c r="E51" s="8" t="s">
        <v>24</v>
      </c>
      <c r="F51" s="8"/>
      <c r="G51" s="8" t="s">
        <v>25</v>
      </c>
      <c r="H51" s="9">
        <v>46274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1">
        <v>1</v>
      </c>
    </row>
    <row r="52" spans="1:21" ht="15.75" thickBot="1" x14ac:dyDescent="0.3">
      <c r="A52" s="4" t="s">
        <v>21</v>
      </c>
      <c r="B52" s="4" t="s">
        <v>46</v>
      </c>
      <c r="C52" s="4">
        <v>1332809</v>
      </c>
      <c r="D52" s="4" t="s">
        <v>34</v>
      </c>
      <c r="E52" s="4" t="s">
        <v>47</v>
      </c>
      <c r="F52" s="4"/>
      <c r="G52" s="4" t="s">
        <v>25</v>
      </c>
      <c r="H52" s="5">
        <v>46156</v>
      </c>
      <c r="I52" s="6">
        <v>0</v>
      </c>
      <c r="J52" s="6">
        <v>0</v>
      </c>
      <c r="K52" s="6">
        <v>0</v>
      </c>
      <c r="L52" s="6">
        <v>0</v>
      </c>
      <c r="M52" s="6">
        <v>20000</v>
      </c>
      <c r="N52" s="6">
        <v>0</v>
      </c>
      <c r="O52" s="6">
        <v>0</v>
      </c>
      <c r="P52" s="6">
        <v>20000</v>
      </c>
      <c r="Q52" s="6">
        <v>20000</v>
      </c>
      <c r="R52" s="6">
        <v>0</v>
      </c>
      <c r="S52" s="6">
        <v>20000</v>
      </c>
      <c r="T52" s="6">
        <v>0</v>
      </c>
      <c r="U52" s="7">
        <v>1</v>
      </c>
    </row>
    <row r="53" spans="1:21" ht="15.75" thickBot="1" x14ac:dyDescent="0.3">
      <c r="A53" s="8" t="s">
        <v>21</v>
      </c>
      <c r="B53" s="8" t="s">
        <v>46</v>
      </c>
      <c r="C53" s="8">
        <v>1287683</v>
      </c>
      <c r="D53" s="8" t="s">
        <v>28</v>
      </c>
      <c r="E53" s="8" t="s">
        <v>24</v>
      </c>
      <c r="F53" s="8"/>
      <c r="G53" s="8" t="s">
        <v>33</v>
      </c>
      <c r="H53" s="9">
        <v>44963</v>
      </c>
      <c r="I53" s="10">
        <v>0</v>
      </c>
      <c r="J53" s="10">
        <v>48543.43</v>
      </c>
      <c r="K53" s="10">
        <v>0</v>
      </c>
      <c r="L53" s="10">
        <v>48543.43</v>
      </c>
      <c r="M53" s="10">
        <v>10000</v>
      </c>
      <c r="N53" s="10">
        <v>8067.75</v>
      </c>
      <c r="O53" s="10">
        <v>0</v>
      </c>
      <c r="P53" s="10">
        <v>18067.75</v>
      </c>
      <c r="Q53" s="10">
        <v>10000</v>
      </c>
      <c r="R53" s="10">
        <v>0</v>
      </c>
      <c r="S53" s="10">
        <v>66611.179999999993</v>
      </c>
      <c r="T53" s="10">
        <v>0</v>
      </c>
      <c r="U53" s="11">
        <v>1</v>
      </c>
    </row>
    <row r="54" spans="1:21" ht="15.75" thickBot="1" x14ac:dyDescent="0.3">
      <c r="A54" s="4" t="s">
        <v>21</v>
      </c>
      <c r="B54" s="4" t="s">
        <v>46</v>
      </c>
      <c r="C54" s="4">
        <v>7011965</v>
      </c>
      <c r="D54" s="4" t="s">
        <v>34</v>
      </c>
      <c r="E54" s="4" t="s">
        <v>35</v>
      </c>
      <c r="F54" s="4"/>
      <c r="G54" s="4" t="s">
        <v>33</v>
      </c>
      <c r="H54" s="5">
        <v>45913</v>
      </c>
      <c r="I54" s="6">
        <v>0</v>
      </c>
      <c r="J54" s="6">
        <v>0</v>
      </c>
      <c r="K54" s="6">
        <v>0</v>
      </c>
      <c r="L54" s="6">
        <v>0</v>
      </c>
      <c r="M54" s="6">
        <v>43000</v>
      </c>
      <c r="N54" s="6">
        <v>0</v>
      </c>
      <c r="O54" s="6">
        <v>0</v>
      </c>
      <c r="P54" s="6">
        <v>43000</v>
      </c>
      <c r="Q54" s="6">
        <v>43000</v>
      </c>
      <c r="R54" s="6">
        <v>0</v>
      </c>
      <c r="S54" s="6">
        <v>43000</v>
      </c>
      <c r="T54" s="6">
        <v>0</v>
      </c>
      <c r="U54" s="7">
        <v>1</v>
      </c>
    </row>
    <row r="55" spans="1:21" ht="15.75" thickBot="1" x14ac:dyDescent="0.3">
      <c r="A55" s="8" t="s">
        <v>21</v>
      </c>
      <c r="B55" s="8" t="s">
        <v>46</v>
      </c>
      <c r="C55" s="8">
        <v>1125824</v>
      </c>
      <c r="D55" s="8" t="s">
        <v>28</v>
      </c>
      <c r="E55" s="8" t="s">
        <v>24</v>
      </c>
      <c r="F55" s="8"/>
      <c r="G55" s="8" t="s">
        <v>33</v>
      </c>
      <c r="H55" s="9">
        <v>44836</v>
      </c>
      <c r="I55" s="10">
        <v>17500</v>
      </c>
      <c r="J55" s="10">
        <v>134004.44</v>
      </c>
      <c r="K55" s="10">
        <v>12696.59</v>
      </c>
      <c r="L55" s="10">
        <v>164201.03</v>
      </c>
      <c r="M55" s="10">
        <v>0</v>
      </c>
      <c r="N55" s="10">
        <v>4581.01</v>
      </c>
      <c r="O55" s="10">
        <v>0</v>
      </c>
      <c r="P55" s="10">
        <v>4581.01</v>
      </c>
      <c r="Q55" s="10">
        <v>17500</v>
      </c>
      <c r="R55" s="10">
        <v>12696.59</v>
      </c>
      <c r="S55" s="10">
        <v>168782.04</v>
      </c>
      <c r="T55" s="10">
        <v>0</v>
      </c>
      <c r="U55" s="11">
        <v>1</v>
      </c>
    </row>
    <row r="56" spans="1:21" ht="15.75" thickBot="1" x14ac:dyDescent="0.3">
      <c r="A56" s="4" t="s">
        <v>21</v>
      </c>
      <c r="B56" s="4" t="s">
        <v>46</v>
      </c>
      <c r="C56" s="4">
        <v>1306916</v>
      </c>
      <c r="D56" s="4" t="s">
        <v>28</v>
      </c>
      <c r="E56" s="4" t="s">
        <v>24</v>
      </c>
      <c r="F56" s="4"/>
      <c r="G56" s="4" t="s">
        <v>33</v>
      </c>
      <c r="H56" s="5">
        <v>45747</v>
      </c>
      <c r="I56" s="6">
        <v>0</v>
      </c>
      <c r="J56" s="6">
        <v>88987.1</v>
      </c>
      <c r="K56" s="6">
        <v>7230.97</v>
      </c>
      <c r="L56" s="6">
        <v>96218.07</v>
      </c>
      <c r="M56" s="6">
        <v>0</v>
      </c>
      <c r="N56" s="6">
        <v>1621.66</v>
      </c>
      <c r="O56" s="6">
        <v>1500</v>
      </c>
      <c r="P56" s="6">
        <v>3121.66</v>
      </c>
      <c r="Q56" s="6">
        <v>0</v>
      </c>
      <c r="R56" s="6">
        <v>8730.9699999999993</v>
      </c>
      <c r="S56" s="6">
        <v>99339.73</v>
      </c>
      <c r="T56" s="6">
        <v>0</v>
      </c>
      <c r="U56" s="7">
        <v>1</v>
      </c>
    </row>
    <row r="57" spans="1:21" ht="15.75" thickBot="1" x14ac:dyDescent="0.3">
      <c r="A57" s="8" t="s">
        <v>21</v>
      </c>
      <c r="B57" s="8" t="s">
        <v>46</v>
      </c>
      <c r="C57" s="8">
        <v>1324686</v>
      </c>
      <c r="D57" s="8" t="s">
        <v>28</v>
      </c>
      <c r="E57" s="8" t="s">
        <v>24</v>
      </c>
      <c r="F57" s="8"/>
      <c r="G57" s="8" t="s">
        <v>25</v>
      </c>
      <c r="H57" s="9">
        <v>45463</v>
      </c>
      <c r="I57" s="10">
        <v>0</v>
      </c>
      <c r="J57" s="10">
        <v>5297.7</v>
      </c>
      <c r="K57" s="10">
        <v>0</v>
      </c>
      <c r="L57" s="10">
        <v>5297.7</v>
      </c>
      <c r="M57" s="10">
        <v>1000</v>
      </c>
      <c r="N57" s="10">
        <v>9702.2999999999993</v>
      </c>
      <c r="O57" s="10">
        <v>0</v>
      </c>
      <c r="P57" s="10">
        <v>10702.3</v>
      </c>
      <c r="Q57" s="10">
        <v>1000</v>
      </c>
      <c r="R57" s="10">
        <v>0</v>
      </c>
      <c r="S57" s="10">
        <v>16000</v>
      </c>
      <c r="T57" s="10">
        <v>0</v>
      </c>
      <c r="U57" s="11">
        <v>1</v>
      </c>
    </row>
    <row r="58" spans="1:21" ht="15.75" thickBot="1" x14ac:dyDescent="0.3">
      <c r="A58" s="4" t="s">
        <v>21</v>
      </c>
      <c r="B58" s="4" t="s">
        <v>46</v>
      </c>
      <c r="C58" s="4">
        <v>1327048</v>
      </c>
      <c r="D58" s="4" t="s">
        <v>28</v>
      </c>
      <c r="E58" s="4" t="s">
        <v>24</v>
      </c>
      <c r="F58" s="4"/>
      <c r="G58" s="4" t="s">
        <v>33</v>
      </c>
      <c r="H58" s="5">
        <v>46113</v>
      </c>
      <c r="I58" s="6">
        <v>0</v>
      </c>
      <c r="J58" s="6">
        <v>0</v>
      </c>
      <c r="K58" s="6">
        <v>0</v>
      </c>
      <c r="L58" s="6">
        <v>0</v>
      </c>
      <c r="M58" s="6">
        <v>5000</v>
      </c>
      <c r="N58" s="6">
        <v>0</v>
      </c>
      <c r="O58" s="6">
        <v>0</v>
      </c>
      <c r="P58" s="6">
        <v>5000</v>
      </c>
      <c r="Q58" s="6">
        <v>5000</v>
      </c>
      <c r="R58" s="6">
        <v>0</v>
      </c>
      <c r="S58" s="6">
        <v>5000</v>
      </c>
      <c r="T58" s="6">
        <v>0</v>
      </c>
      <c r="U58" s="7">
        <v>1</v>
      </c>
    </row>
    <row r="59" spans="1:21" ht="15.75" thickBot="1" x14ac:dyDescent="0.3">
      <c r="A59" s="8" t="s">
        <v>21</v>
      </c>
      <c r="B59" s="8" t="s">
        <v>46</v>
      </c>
      <c r="C59" s="8">
        <v>1337156</v>
      </c>
      <c r="D59" s="8" t="s">
        <v>28</v>
      </c>
      <c r="E59" s="8" t="s">
        <v>30</v>
      </c>
      <c r="F59" s="8"/>
      <c r="G59" s="8" t="s">
        <v>25</v>
      </c>
      <c r="H59" s="9">
        <v>46255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1">
        <v>1</v>
      </c>
    </row>
    <row r="60" spans="1:21" ht="15.75" thickBot="1" x14ac:dyDescent="0.3">
      <c r="A60" s="4" t="s">
        <v>21</v>
      </c>
      <c r="B60" s="4" t="s">
        <v>46</v>
      </c>
      <c r="C60" s="4">
        <v>1337910</v>
      </c>
      <c r="D60" s="4" t="s">
        <v>28</v>
      </c>
      <c r="E60" s="4" t="s">
        <v>30</v>
      </c>
      <c r="F60" s="4"/>
      <c r="G60" s="4" t="s">
        <v>25</v>
      </c>
      <c r="H60" s="5">
        <v>46265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7">
        <v>1</v>
      </c>
    </row>
    <row r="61" spans="1:21" ht="15.75" thickBot="1" x14ac:dyDescent="0.3">
      <c r="A61" s="8" t="s">
        <v>21</v>
      </c>
      <c r="B61" s="8" t="s">
        <v>46</v>
      </c>
      <c r="C61" s="8">
        <v>7004274</v>
      </c>
      <c r="D61" s="8" t="s">
        <v>23</v>
      </c>
      <c r="E61" s="8" t="s">
        <v>24</v>
      </c>
      <c r="F61" s="8"/>
      <c r="G61" s="8" t="s">
        <v>33</v>
      </c>
      <c r="H61" s="9">
        <v>45853</v>
      </c>
      <c r="I61" s="10">
        <v>0</v>
      </c>
      <c r="J61" s="10">
        <v>193077.65</v>
      </c>
      <c r="K61" s="10">
        <v>0</v>
      </c>
      <c r="L61" s="10">
        <v>193077.65</v>
      </c>
      <c r="M61" s="10">
        <v>0</v>
      </c>
      <c r="N61" s="10">
        <v>5705.8</v>
      </c>
      <c r="O61" s="10">
        <v>0</v>
      </c>
      <c r="P61" s="10">
        <v>5705.8</v>
      </c>
      <c r="Q61" s="10">
        <v>0</v>
      </c>
      <c r="R61" s="10">
        <v>0</v>
      </c>
      <c r="S61" s="10">
        <v>198783.45</v>
      </c>
      <c r="T61" s="10">
        <v>0</v>
      </c>
      <c r="U61" s="11">
        <v>1</v>
      </c>
    </row>
    <row r="62" spans="1:21" ht="15.75" thickBot="1" x14ac:dyDescent="0.3">
      <c r="A62" s="4" t="s">
        <v>21</v>
      </c>
      <c r="B62" s="4" t="s">
        <v>46</v>
      </c>
      <c r="C62" s="4">
        <v>7008429</v>
      </c>
      <c r="D62" s="4" t="s">
        <v>28</v>
      </c>
      <c r="E62" s="4" t="s">
        <v>24</v>
      </c>
      <c r="F62" s="4"/>
      <c r="G62" s="4" t="s">
        <v>33</v>
      </c>
      <c r="H62" s="5">
        <v>45883</v>
      </c>
      <c r="I62" s="6">
        <v>0</v>
      </c>
      <c r="J62" s="6">
        <v>0</v>
      </c>
      <c r="K62" s="6">
        <v>0</v>
      </c>
      <c r="L62" s="6">
        <v>0</v>
      </c>
      <c r="M62" s="6">
        <v>2500</v>
      </c>
      <c r="N62" s="6">
        <v>0</v>
      </c>
      <c r="O62" s="6">
        <v>0</v>
      </c>
      <c r="P62" s="6">
        <v>2500</v>
      </c>
      <c r="Q62" s="6">
        <v>2500</v>
      </c>
      <c r="R62" s="6">
        <v>0</v>
      </c>
      <c r="S62" s="6">
        <v>2500</v>
      </c>
      <c r="T62" s="6">
        <v>0</v>
      </c>
      <c r="U62" s="7">
        <v>1</v>
      </c>
    </row>
    <row r="63" spans="1:21" ht="15.75" thickBot="1" x14ac:dyDescent="0.3">
      <c r="A63" s="8" t="s">
        <v>21</v>
      </c>
      <c r="B63" s="8" t="s">
        <v>46</v>
      </c>
      <c r="C63" s="8">
        <v>7016403</v>
      </c>
      <c r="D63" s="8" t="s">
        <v>23</v>
      </c>
      <c r="E63" s="8" t="s">
        <v>24</v>
      </c>
      <c r="F63" s="8"/>
      <c r="G63" s="8" t="s">
        <v>33</v>
      </c>
      <c r="H63" s="9">
        <v>45950</v>
      </c>
      <c r="I63" s="10">
        <v>0</v>
      </c>
      <c r="J63" s="10">
        <v>9148.2000000000007</v>
      </c>
      <c r="K63" s="10">
        <v>0</v>
      </c>
      <c r="L63" s="10">
        <v>9148.2000000000007</v>
      </c>
      <c r="M63" s="10">
        <v>1500</v>
      </c>
      <c r="N63" s="10">
        <v>5851.8</v>
      </c>
      <c r="O63" s="10">
        <v>0</v>
      </c>
      <c r="P63" s="10">
        <v>7351.8</v>
      </c>
      <c r="Q63" s="10">
        <v>1500</v>
      </c>
      <c r="R63" s="10">
        <v>0</v>
      </c>
      <c r="S63" s="10">
        <v>16500</v>
      </c>
      <c r="T63" s="10">
        <v>0</v>
      </c>
      <c r="U63" s="11">
        <v>1</v>
      </c>
    </row>
    <row r="64" spans="1:21" ht="15.75" thickBot="1" x14ac:dyDescent="0.3">
      <c r="A64" s="4" t="s">
        <v>21</v>
      </c>
      <c r="B64" s="4" t="s">
        <v>46</v>
      </c>
      <c r="C64" s="4">
        <v>1339075</v>
      </c>
      <c r="D64" s="4" t="s">
        <v>34</v>
      </c>
      <c r="E64" s="4" t="s">
        <v>47</v>
      </c>
      <c r="F64" s="4"/>
      <c r="G64" s="4" t="s">
        <v>25</v>
      </c>
      <c r="H64" s="5">
        <v>46282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7">
        <v>1</v>
      </c>
    </row>
    <row r="65" spans="1:21" ht="15.75" thickBot="1" x14ac:dyDescent="0.3">
      <c r="A65" s="8" t="s">
        <v>21</v>
      </c>
      <c r="B65" s="8" t="s">
        <v>46</v>
      </c>
      <c r="C65" s="8">
        <v>7008542</v>
      </c>
      <c r="D65" s="8" t="s">
        <v>28</v>
      </c>
      <c r="E65" s="8" t="s">
        <v>24</v>
      </c>
      <c r="F65" s="8"/>
      <c r="G65" s="8" t="s">
        <v>33</v>
      </c>
      <c r="H65" s="9">
        <v>45895</v>
      </c>
      <c r="I65" s="10">
        <v>0</v>
      </c>
      <c r="J65" s="10">
        <v>1299.67</v>
      </c>
      <c r="K65" s="10">
        <v>0</v>
      </c>
      <c r="L65" s="10">
        <v>1299.67</v>
      </c>
      <c r="M65" s="10">
        <v>5000</v>
      </c>
      <c r="N65" s="10">
        <v>14797</v>
      </c>
      <c r="O65" s="10">
        <v>0</v>
      </c>
      <c r="P65" s="10">
        <v>19797</v>
      </c>
      <c r="Q65" s="10">
        <v>5000</v>
      </c>
      <c r="R65" s="10">
        <v>0</v>
      </c>
      <c r="S65" s="10">
        <v>21096.67</v>
      </c>
      <c r="T65" s="10">
        <v>0</v>
      </c>
      <c r="U65" s="11">
        <v>1</v>
      </c>
    </row>
    <row r="66" spans="1:21" ht="15.75" thickBot="1" x14ac:dyDescent="0.3">
      <c r="A66" s="4" t="s">
        <v>21</v>
      </c>
      <c r="B66" s="4" t="s">
        <v>46</v>
      </c>
      <c r="C66" s="4">
        <v>7008738</v>
      </c>
      <c r="D66" s="4" t="s">
        <v>23</v>
      </c>
      <c r="E66" s="4" t="s">
        <v>24</v>
      </c>
      <c r="F66" s="4" t="s">
        <v>30</v>
      </c>
      <c r="G66" s="4" t="s">
        <v>33</v>
      </c>
      <c r="H66" s="5">
        <v>45896</v>
      </c>
      <c r="I66" s="6">
        <v>0</v>
      </c>
      <c r="J66" s="6">
        <v>71462.350000000006</v>
      </c>
      <c r="K66" s="6">
        <v>0</v>
      </c>
      <c r="L66" s="6">
        <v>71462.350000000006</v>
      </c>
      <c r="M66" s="6">
        <v>5000</v>
      </c>
      <c r="N66" s="6">
        <v>9962.5</v>
      </c>
      <c r="O66" s="6">
        <v>0</v>
      </c>
      <c r="P66" s="6">
        <v>14962.5</v>
      </c>
      <c r="Q66" s="6">
        <v>5000</v>
      </c>
      <c r="R66" s="6">
        <v>0</v>
      </c>
      <c r="S66" s="6">
        <v>86424.85</v>
      </c>
      <c r="T66" s="6">
        <v>0</v>
      </c>
      <c r="U66" s="7">
        <v>1</v>
      </c>
    </row>
    <row r="67" spans="1:21" ht="15.75" thickBot="1" x14ac:dyDescent="0.3">
      <c r="A67" s="8" t="s">
        <v>21</v>
      </c>
      <c r="B67" s="8" t="s">
        <v>48</v>
      </c>
      <c r="C67" s="8">
        <v>1334632</v>
      </c>
      <c r="D67" s="8" t="s">
        <v>23</v>
      </c>
      <c r="E67" s="8" t="s">
        <v>24</v>
      </c>
      <c r="F67" s="8"/>
      <c r="G67" s="8" t="s">
        <v>25</v>
      </c>
      <c r="H67" s="9">
        <v>46216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1">
        <v>1</v>
      </c>
    </row>
    <row r="68" spans="1:21" ht="15.75" thickBot="1" x14ac:dyDescent="0.3">
      <c r="A68" s="4" t="s">
        <v>21</v>
      </c>
      <c r="B68" s="4" t="s">
        <v>48</v>
      </c>
      <c r="C68" s="4">
        <v>1336103</v>
      </c>
      <c r="D68" s="4" t="s">
        <v>34</v>
      </c>
      <c r="E68" s="4" t="s">
        <v>35</v>
      </c>
      <c r="F68" s="4"/>
      <c r="G68" s="4" t="s">
        <v>25</v>
      </c>
      <c r="H68" s="5">
        <v>46241</v>
      </c>
      <c r="I68" s="6">
        <v>0</v>
      </c>
      <c r="J68" s="6">
        <v>0</v>
      </c>
      <c r="K68" s="6">
        <v>0</v>
      </c>
      <c r="L68" s="6">
        <v>0</v>
      </c>
      <c r="M68" s="6">
        <v>100000</v>
      </c>
      <c r="N68" s="6">
        <v>0</v>
      </c>
      <c r="O68" s="6">
        <v>0</v>
      </c>
      <c r="P68" s="6">
        <v>100000</v>
      </c>
      <c r="Q68" s="6">
        <v>100000</v>
      </c>
      <c r="R68" s="6">
        <v>0</v>
      </c>
      <c r="S68" s="6">
        <v>100000</v>
      </c>
      <c r="T68" s="6">
        <v>0</v>
      </c>
      <c r="U68" s="7">
        <v>1</v>
      </c>
    </row>
    <row r="69" spans="1:21" ht="15.75" thickBot="1" x14ac:dyDescent="0.3">
      <c r="A69" s="8" t="s">
        <v>21</v>
      </c>
      <c r="B69" s="8" t="s">
        <v>48</v>
      </c>
      <c r="C69" s="8">
        <v>1123618</v>
      </c>
      <c r="D69" s="8" t="s">
        <v>28</v>
      </c>
      <c r="E69" s="8" t="s">
        <v>24</v>
      </c>
      <c r="F69" s="8"/>
      <c r="G69" s="8" t="s">
        <v>33</v>
      </c>
      <c r="H69" s="9">
        <v>44285</v>
      </c>
      <c r="I69" s="10">
        <v>0</v>
      </c>
      <c r="J69" s="10">
        <v>17507.84</v>
      </c>
      <c r="K69" s="10">
        <v>0</v>
      </c>
      <c r="L69" s="10">
        <v>17507.84</v>
      </c>
      <c r="M69" s="10">
        <v>5000</v>
      </c>
      <c r="N69" s="10">
        <v>10076.56</v>
      </c>
      <c r="O69" s="10">
        <v>0</v>
      </c>
      <c r="P69" s="10">
        <v>15076.56</v>
      </c>
      <c r="Q69" s="10">
        <v>5000</v>
      </c>
      <c r="R69" s="10">
        <v>0</v>
      </c>
      <c r="S69" s="10">
        <v>32584.400000000001</v>
      </c>
      <c r="T69" s="10">
        <v>0</v>
      </c>
      <c r="U69" s="11">
        <v>1</v>
      </c>
    </row>
    <row r="70" spans="1:21" ht="15.75" thickBot="1" x14ac:dyDescent="0.3">
      <c r="A70" s="4" t="s">
        <v>21</v>
      </c>
      <c r="B70" s="4" t="s">
        <v>48</v>
      </c>
      <c r="C70" s="4">
        <v>1281739</v>
      </c>
      <c r="D70" s="4" t="s">
        <v>28</v>
      </c>
      <c r="E70" s="4" t="s">
        <v>24</v>
      </c>
      <c r="F70" s="4"/>
      <c r="G70" s="4" t="s">
        <v>33</v>
      </c>
      <c r="H70" s="5">
        <v>45331</v>
      </c>
      <c r="I70" s="6">
        <v>0</v>
      </c>
      <c r="J70" s="6">
        <v>3540</v>
      </c>
      <c r="K70" s="6">
        <v>0</v>
      </c>
      <c r="L70" s="6">
        <v>3540</v>
      </c>
      <c r="M70" s="6">
        <v>10000</v>
      </c>
      <c r="N70" s="6">
        <v>16460</v>
      </c>
      <c r="O70" s="6">
        <v>2000</v>
      </c>
      <c r="P70" s="6">
        <v>28460</v>
      </c>
      <c r="Q70" s="6">
        <v>10000</v>
      </c>
      <c r="R70" s="6">
        <v>2000</v>
      </c>
      <c r="S70" s="6">
        <v>32000</v>
      </c>
      <c r="T70" s="6">
        <v>0</v>
      </c>
      <c r="U70" s="7">
        <v>1</v>
      </c>
    </row>
    <row r="71" spans="1:21" ht="15.75" thickBot="1" x14ac:dyDescent="0.3">
      <c r="A71" s="8" t="s">
        <v>21</v>
      </c>
      <c r="B71" s="8" t="s">
        <v>48</v>
      </c>
      <c r="C71" s="8">
        <v>1266126</v>
      </c>
      <c r="D71" s="8" t="s">
        <v>29</v>
      </c>
      <c r="E71" s="8" t="s">
        <v>24</v>
      </c>
      <c r="F71" s="8"/>
      <c r="G71" s="8" t="s">
        <v>33</v>
      </c>
      <c r="H71" s="9">
        <v>45196</v>
      </c>
      <c r="I71" s="10">
        <v>17500</v>
      </c>
      <c r="J71" s="10">
        <v>14944.55</v>
      </c>
      <c r="K71" s="10">
        <v>279.88</v>
      </c>
      <c r="L71" s="10">
        <v>32724.43</v>
      </c>
      <c r="M71" s="10">
        <v>0</v>
      </c>
      <c r="N71" s="10">
        <v>5055.45</v>
      </c>
      <c r="O71" s="10">
        <v>867.5</v>
      </c>
      <c r="P71" s="10">
        <v>5922.95</v>
      </c>
      <c r="Q71" s="10">
        <v>17500</v>
      </c>
      <c r="R71" s="10">
        <v>1147.3800000000001</v>
      </c>
      <c r="S71" s="10">
        <v>38647.379999999997</v>
      </c>
      <c r="T71" s="10">
        <v>0</v>
      </c>
      <c r="U71" s="11">
        <v>1</v>
      </c>
    </row>
    <row r="72" spans="1:21" ht="15.75" thickBot="1" x14ac:dyDescent="0.3">
      <c r="A72" s="4" t="s">
        <v>21</v>
      </c>
      <c r="B72" s="4" t="s">
        <v>48</v>
      </c>
      <c r="C72" s="4">
        <v>1337471</v>
      </c>
      <c r="D72" s="4" t="s">
        <v>29</v>
      </c>
      <c r="E72" s="4" t="s">
        <v>30</v>
      </c>
      <c r="F72" s="4"/>
      <c r="G72" s="4" t="s">
        <v>25</v>
      </c>
      <c r="H72" s="5">
        <v>46265</v>
      </c>
      <c r="I72" s="6">
        <v>0</v>
      </c>
      <c r="J72" s="6">
        <v>0</v>
      </c>
      <c r="K72" s="6">
        <v>0</v>
      </c>
      <c r="L72" s="6">
        <v>0</v>
      </c>
      <c r="M72" s="6">
        <v>10000</v>
      </c>
      <c r="N72" s="6">
        <v>0</v>
      </c>
      <c r="O72" s="6">
        <v>0</v>
      </c>
      <c r="P72" s="6">
        <v>10000</v>
      </c>
      <c r="Q72" s="6">
        <v>10000</v>
      </c>
      <c r="R72" s="6">
        <v>0</v>
      </c>
      <c r="S72" s="6">
        <v>10000</v>
      </c>
      <c r="T72" s="6">
        <v>0</v>
      </c>
      <c r="U72" s="7">
        <v>1</v>
      </c>
    </row>
    <row r="73" spans="1:21" ht="15.75" thickBot="1" x14ac:dyDescent="0.3">
      <c r="A73" s="8" t="s">
        <v>21</v>
      </c>
      <c r="B73" s="8" t="s">
        <v>49</v>
      </c>
      <c r="C73" s="8">
        <v>1277171</v>
      </c>
      <c r="D73" s="8" t="s">
        <v>28</v>
      </c>
      <c r="E73" s="8" t="s">
        <v>24</v>
      </c>
      <c r="F73" s="8"/>
      <c r="G73" s="8" t="s">
        <v>33</v>
      </c>
      <c r="H73" s="9">
        <v>45337</v>
      </c>
      <c r="I73" s="10">
        <v>0</v>
      </c>
      <c r="J73" s="10">
        <v>13439</v>
      </c>
      <c r="K73" s="10">
        <v>0</v>
      </c>
      <c r="L73" s="10">
        <v>13439</v>
      </c>
      <c r="M73" s="10">
        <v>2500</v>
      </c>
      <c r="N73" s="10">
        <v>6561</v>
      </c>
      <c r="O73" s="10">
        <v>0</v>
      </c>
      <c r="P73" s="10">
        <v>9061</v>
      </c>
      <c r="Q73" s="10">
        <v>2500</v>
      </c>
      <c r="R73" s="10">
        <v>0</v>
      </c>
      <c r="S73" s="10">
        <v>22500</v>
      </c>
      <c r="T73" s="10">
        <v>0</v>
      </c>
      <c r="U73" s="11">
        <v>1</v>
      </c>
    </row>
    <row r="74" spans="1:21" ht="15.75" thickBot="1" x14ac:dyDescent="0.3">
      <c r="A74" s="4" t="s">
        <v>21</v>
      </c>
      <c r="B74" s="4" t="s">
        <v>49</v>
      </c>
      <c r="C74" s="4">
        <v>1331032</v>
      </c>
      <c r="D74" s="4" t="s">
        <v>34</v>
      </c>
      <c r="E74" s="4" t="s">
        <v>35</v>
      </c>
      <c r="F74" s="4"/>
      <c r="G74" s="4" t="s">
        <v>25</v>
      </c>
      <c r="H74" s="5">
        <v>46155</v>
      </c>
      <c r="I74" s="6">
        <v>0</v>
      </c>
      <c r="J74" s="6">
        <v>0</v>
      </c>
      <c r="K74" s="6">
        <v>0</v>
      </c>
      <c r="L74" s="6">
        <v>0</v>
      </c>
      <c r="M74" s="6">
        <v>75000</v>
      </c>
      <c r="N74" s="6">
        <v>0</v>
      </c>
      <c r="O74" s="6">
        <v>0</v>
      </c>
      <c r="P74" s="6">
        <v>75000</v>
      </c>
      <c r="Q74" s="6">
        <v>75000</v>
      </c>
      <c r="R74" s="6">
        <v>0</v>
      </c>
      <c r="S74" s="6">
        <v>75000</v>
      </c>
      <c r="T74" s="6">
        <v>0</v>
      </c>
      <c r="U74" s="7">
        <v>1</v>
      </c>
    </row>
    <row r="75" spans="1:21" ht="15.75" thickBot="1" x14ac:dyDescent="0.3">
      <c r="A75" s="8" t="s">
        <v>21</v>
      </c>
      <c r="B75" s="8" t="s">
        <v>49</v>
      </c>
      <c r="C75" s="8">
        <v>1292286</v>
      </c>
      <c r="D75" s="8" t="s">
        <v>29</v>
      </c>
      <c r="E75" s="8" t="s">
        <v>24</v>
      </c>
      <c r="F75" s="8"/>
      <c r="G75" s="8" t="s">
        <v>33</v>
      </c>
      <c r="H75" s="9">
        <v>45532</v>
      </c>
      <c r="I75" s="10">
        <v>0</v>
      </c>
      <c r="J75" s="10">
        <v>10666</v>
      </c>
      <c r="K75" s="10">
        <v>0</v>
      </c>
      <c r="L75" s="10">
        <v>10666</v>
      </c>
      <c r="M75" s="10">
        <v>10000</v>
      </c>
      <c r="N75" s="10">
        <v>9334</v>
      </c>
      <c r="O75" s="10">
        <v>0</v>
      </c>
      <c r="P75" s="10">
        <v>19334</v>
      </c>
      <c r="Q75" s="10">
        <v>10000</v>
      </c>
      <c r="R75" s="10">
        <v>0</v>
      </c>
      <c r="S75" s="10">
        <v>30000</v>
      </c>
      <c r="T75" s="10">
        <v>0</v>
      </c>
      <c r="U75" s="11">
        <v>1</v>
      </c>
    </row>
    <row r="76" spans="1:21" ht="15.75" thickBot="1" x14ac:dyDescent="0.3">
      <c r="A76" s="4" t="s">
        <v>21</v>
      </c>
      <c r="B76" s="4" t="s">
        <v>49</v>
      </c>
      <c r="C76" s="4">
        <v>1327529</v>
      </c>
      <c r="D76" s="4" t="s">
        <v>28</v>
      </c>
      <c r="E76" s="4" t="s">
        <v>24</v>
      </c>
      <c r="F76" s="4"/>
      <c r="G76" s="4" t="s">
        <v>25</v>
      </c>
      <c r="H76" s="5">
        <v>46114</v>
      </c>
      <c r="I76" s="6">
        <v>0</v>
      </c>
      <c r="J76" s="6">
        <v>0</v>
      </c>
      <c r="K76" s="6">
        <v>0</v>
      </c>
      <c r="L76" s="6">
        <v>0</v>
      </c>
      <c r="M76" s="6">
        <v>1000</v>
      </c>
      <c r="N76" s="6">
        <v>0</v>
      </c>
      <c r="O76" s="6">
        <v>0</v>
      </c>
      <c r="P76" s="6">
        <v>1000</v>
      </c>
      <c r="Q76" s="6">
        <v>1000</v>
      </c>
      <c r="R76" s="6">
        <v>0</v>
      </c>
      <c r="S76" s="6">
        <v>1000</v>
      </c>
      <c r="T76" s="6">
        <v>0</v>
      </c>
      <c r="U76" s="7">
        <v>1</v>
      </c>
    </row>
    <row r="77" spans="1:21" ht="15.75" thickBot="1" x14ac:dyDescent="0.3">
      <c r="A77" s="8" t="s">
        <v>21</v>
      </c>
      <c r="B77" s="8" t="s">
        <v>49</v>
      </c>
      <c r="C77" s="8">
        <v>7004931</v>
      </c>
      <c r="D77" s="8" t="s">
        <v>23</v>
      </c>
      <c r="E77" s="8" t="s">
        <v>24</v>
      </c>
      <c r="F77" s="8"/>
      <c r="G77" s="8" t="s">
        <v>33</v>
      </c>
      <c r="H77" s="9">
        <v>45824</v>
      </c>
      <c r="I77" s="10">
        <v>0</v>
      </c>
      <c r="J77" s="10">
        <v>14505.9</v>
      </c>
      <c r="K77" s="10">
        <v>79.13</v>
      </c>
      <c r="L77" s="10">
        <v>14585.03</v>
      </c>
      <c r="M77" s="10">
        <v>7500</v>
      </c>
      <c r="N77" s="10">
        <v>11627.1</v>
      </c>
      <c r="O77" s="10">
        <v>920.87</v>
      </c>
      <c r="P77" s="10">
        <v>20047.97</v>
      </c>
      <c r="Q77" s="10">
        <v>7500</v>
      </c>
      <c r="R77" s="10">
        <v>1000</v>
      </c>
      <c r="S77" s="10">
        <v>34633</v>
      </c>
      <c r="T77" s="10">
        <v>0</v>
      </c>
      <c r="U77" s="11">
        <v>1</v>
      </c>
    </row>
    <row r="78" spans="1:21" ht="15.75" thickBot="1" x14ac:dyDescent="0.3">
      <c r="A78" s="4" t="s">
        <v>21</v>
      </c>
      <c r="B78" s="4" t="s">
        <v>49</v>
      </c>
      <c r="C78" s="4">
        <v>1327281</v>
      </c>
      <c r="D78" s="4" t="s">
        <v>34</v>
      </c>
      <c r="E78" s="4" t="s">
        <v>35</v>
      </c>
      <c r="F78" s="4"/>
      <c r="G78" s="4" t="s">
        <v>25</v>
      </c>
      <c r="H78" s="5">
        <v>46119</v>
      </c>
      <c r="I78" s="6">
        <v>164040.46</v>
      </c>
      <c r="J78" s="6">
        <v>0</v>
      </c>
      <c r="K78" s="6">
        <v>0</v>
      </c>
      <c r="L78" s="6">
        <v>164040.46</v>
      </c>
      <c r="M78" s="6">
        <v>1235959.54</v>
      </c>
      <c r="N78" s="6">
        <v>0</v>
      </c>
      <c r="O78" s="6">
        <v>0</v>
      </c>
      <c r="P78" s="6">
        <v>1235959.54</v>
      </c>
      <c r="Q78" s="6">
        <v>1400000</v>
      </c>
      <c r="R78" s="6">
        <v>0</v>
      </c>
      <c r="S78" s="6">
        <v>1400000</v>
      </c>
      <c r="T78" s="6">
        <v>0</v>
      </c>
      <c r="U78" s="7">
        <v>1</v>
      </c>
    </row>
    <row r="79" spans="1:21" ht="15.75" thickBot="1" x14ac:dyDescent="0.3">
      <c r="A79" s="8" t="s">
        <v>21</v>
      </c>
      <c r="B79" s="8" t="s">
        <v>49</v>
      </c>
      <c r="C79" s="8">
        <v>1330427</v>
      </c>
      <c r="D79" s="8" t="s">
        <v>28</v>
      </c>
      <c r="E79" s="8" t="s">
        <v>30</v>
      </c>
      <c r="F79" s="8"/>
      <c r="G79" s="8" t="s">
        <v>25</v>
      </c>
      <c r="H79" s="9">
        <v>46129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1">
        <v>1</v>
      </c>
    </row>
    <row r="80" spans="1:21" ht="15.75" thickBot="1" x14ac:dyDescent="0.3">
      <c r="A80" s="4" t="s">
        <v>21</v>
      </c>
      <c r="B80" s="4" t="s">
        <v>50</v>
      </c>
      <c r="C80" s="4">
        <v>1319785</v>
      </c>
      <c r="D80" s="4" t="s">
        <v>28</v>
      </c>
      <c r="E80" s="4" t="s">
        <v>24</v>
      </c>
      <c r="F80" s="4"/>
      <c r="G80" s="4" t="s">
        <v>25</v>
      </c>
      <c r="H80" s="5">
        <v>46007</v>
      </c>
      <c r="I80" s="6">
        <v>0</v>
      </c>
      <c r="J80" s="6">
        <v>0</v>
      </c>
      <c r="K80" s="6">
        <v>0</v>
      </c>
      <c r="L80" s="6">
        <v>0</v>
      </c>
      <c r="M80" s="6">
        <v>5000</v>
      </c>
      <c r="N80" s="6">
        <v>0</v>
      </c>
      <c r="O80" s="6">
        <v>0</v>
      </c>
      <c r="P80" s="6">
        <v>5000</v>
      </c>
      <c r="Q80" s="6">
        <v>5000</v>
      </c>
      <c r="R80" s="6">
        <v>0</v>
      </c>
      <c r="S80" s="6">
        <v>5000</v>
      </c>
      <c r="T80" s="6">
        <v>0</v>
      </c>
      <c r="U80" s="7">
        <v>1</v>
      </c>
    </row>
    <row r="81" spans="1:21" ht="15.75" thickBot="1" x14ac:dyDescent="0.3">
      <c r="A81" s="8" t="s">
        <v>21</v>
      </c>
      <c r="B81" s="8" t="s">
        <v>50</v>
      </c>
      <c r="C81" s="8">
        <v>1335693</v>
      </c>
      <c r="D81" s="8" t="s">
        <v>26</v>
      </c>
      <c r="E81" s="8" t="s">
        <v>27</v>
      </c>
      <c r="F81" s="8"/>
      <c r="G81" s="8" t="s">
        <v>25</v>
      </c>
      <c r="H81" s="9">
        <v>46204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1">
        <v>1</v>
      </c>
    </row>
    <row r="82" spans="1:21" ht="15.75" thickBot="1" x14ac:dyDescent="0.3">
      <c r="A82" s="4" t="s">
        <v>21</v>
      </c>
      <c r="B82" s="4" t="s">
        <v>51</v>
      </c>
      <c r="C82" s="4">
        <v>1289047</v>
      </c>
      <c r="D82" s="4" t="s">
        <v>28</v>
      </c>
      <c r="E82" s="4" t="s">
        <v>24</v>
      </c>
      <c r="F82" s="4"/>
      <c r="G82" s="4" t="s">
        <v>33</v>
      </c>
      <c r="H82" s="5">
        <v>45532</v>
      </c>
      <c r="I82" s="6">
        <v>0</v>
      </c>
      <c r="J82" s="6">
        <v>3697</v>
      </c>
      <c r="K82" s="6">
        <v>21</v>
      </c>
      <c r="L82" s="6">
        <v>3718</v>
      </c>
      <c r="M82" s="6">
        <v>2500</v>
      </c>
      <c r="N82" s="6">
        <v>16303</v>
      </c>
      <c r="O82" s="6">
        <v>1979</v>
      </c>
      <c r="P82" s="6">
        <v>20782</v>
      </c>
      <c r="Q82" s="6">
        <v>2500</v>
      </c>
      <c r="R82" s="6">
        <v>2000</v>
      </c>
      <c r="S82" s="6">
        <v>24500</v>
      </c>
      <c r="T82" s="6">
        <v>0</v>
      </c>
      <c r="U82" s="7">
        <v>1</v>
      </c>
    </row>
    <row r="83" spans="1:21" ht="15.75" thickBot="1" x14ac:dyDescent="0.3">
      <c r="A83" s="8" t="s">
        <v>21</v>
      </c>
      <c r="B83" s="8" t="s">
        <v>51</v>
      </c>
      <c r="C83" s="8">
        <v>1325857</v>
      </c>
      <c r="D83" s="8" t="s">
        <v>28</v>
      </c>
      <c r="E83" s="8" t="s">
        <v>24</v>
      </c>
      <c r="F83" s="8"/>
      <c r="G83" s="8" t="s">
        <v>25</v>
      </c>
      <c r="H83" s="9">
        <v>46065</v>
      </c>
      <c r="I83" s="10">
        <v>0</v>
      </c>
      <c r="J83" s="10">
        <v>473</v>
      </c>
      <c r="K83" s="10">
        <v>0</v>
      </c>
      <c r="L83" s="10">
        <v>473</v>
      </c>
      <c r="M83" s="10">
        <v>2500</v>
      </c>
      <c r="N83" s="10">
        <v>14527</v>
      </c>
      <c r="O83" s="10">
        <v>2500</v>
      </c>
      <c r="P83" s="10">
        <v>19527</v>
      </c>
      <c r="Q83" s="10">
        <v>2500</v>
      </c>
      <c r="R83" s="10">
        <v>2500</v>
      </c>
      <c r="S83" s="10">
        <v>20000</v>
      </c>
      <c r="T83" s="10">
        <v>0</v>
      </c>
      <c r="U83" s="11">
        <v>1</v>
      </c>
    </row>
    <row r="84" spans="1:21" ht="15.75" thickBot="1" x14ac:dyDescent="0.3">
      <c r="A84" s="4" t="s">
        <v>21</v>
      </c>
      <c r="B84" s="4" t="s">
        <v>51</v>
      </c>
      <c r="C84" s="4">
        <v>1326063</v>
      </c>
      <c r="D84" s="4" t="s">
        <v>28</v>
      </c>
      <c r="E84" s="4" t="s">
        <v>30</v>
      </c>
      <c r="F84" s="4"/>
      <c r="G84" s="4" t="s">
        <v>25</v>
      </c>
      <c r="H84" s="5">
        <v>46077</v>
      </c>
      <c r="I84" s="6">
        <v>0</v>
      </c>
      <c r="J84" s="6">
        <v>0</v>
      </c>
      <c r="K84" s="6">
        <v>0</v>
      </c>
      <c r="L84" s="6">
        <v>0</v>
      </c>
      <c r="M84" s="6">
        <v>2621.72</v>
      </c>
      <c r="N84" s="6">
        <v>0</v>
      </c>
      <c r="O84" s="6">
        <v>0</v>
      </c>
      <c r="P84" s="6">
        <v>2621.72</v>
      </c>
      <c r="Q84" s="6">
        <v>2621.72</v>
      </c>
      <c r="R84" s="6">
        <v>0</v>
      </c>
      <c r="S84" s="6">
        <v>2621.72</v>
      </c>
      <c r="T84" s="6">
        <v>0</v>
      </c>
      <c r="U84" s="7">
        <v>1</v>
      </c>
    </row>
    <row r="85" spans="1:21" ht="15.75" thickBot="1" x14ac:dyDescent="0.3">
      <c r="A85" s="8" t="s">
        <v>21</v>
      </c>
      <c r="B85" s="8" t="s">
        <v>51</v>
      </c>
      <c r="C85" s="8">
        <v>1322046</v>
      </c>
      <c r="D85" s="8" t="s">
        <v>34</v>
      </c>
      <c r="E85" s="8" t="s">
        <v>47</v>
      </c>
      <c r="F85" s="8"/>
      <c r="G85" s="8" t="s">
        <v>25</v>
      </c>
      <c r="H85" s="9">
        <v>45949</v>
      </c>
      <c r="I85" s="10">
        <v>0</v>
      </c>
      <c r="J85" s="10">
        <v>0</v>
      </c>
      <c r="K85" s="10">
        <v>0</v>
      </c>
      <c r="L85" s="10">
        <v>0</v>
      </c>
      <c r="M85" s="10">
        <v>70000</v>
      </c>
      <c r="N85" s="10">
        <v>0</v>
      </c>
      <c r="O85" s="10">
        <v>0</v>
      </c>
      <c r="P85" s="10">
        <v>70000</v>
      </c>
      <c r="Q85" s="10">
        <v>70000</v>
      </c>
      <c r="R85" s="10">
        <v>0</v>
      </c>
      <c r="S85" s="10">
        <v>70000</v>
      </c>
      <c r="T85" s="10">
        <v>0</v>
      </c>
      <c r="U85" s="11">
        <v>1</v>
      </c>
    </row>
    <row r="86" spans="1:21" ht="15.75" thickBot="1" x14ac:dyDescent="0.3">
      <c r="A86" s="4" t="s">
        <v>21</v>
      </c>
      <c r="B86" s="4" t="s">
        <v>51</v>
      </c>
      <c r="C86" s="4">
        <v>1322306</v>
      </c>
      <c r="D86" s="4" t="s">
        <v>23</v>
      </c>
      <c r="E86" s="4" t="s">
        <v>24</v>
      </c>
      <c r="F86" s="4"/>
      <c r="G86" s="4" t="s">
        <v>25</v>
      </c>
      <c r="H86" s="5">
        <v>46057</v>
      </c>
      <c r="I86" s="6">
        <v>0</v>
      </c>
      <c r="J86" s="6">
        <v>11391.25</v>
      </c>
      <c r="K86" s="6">
        <v>0</v>
      </c>
      <c r="L86" s="6">
        <v>11391.25</v>
      </c>
      <c r="M86" s="6">
        <v>5000</v>
      </c>
      <c r="N86" s="6">
        <v>3608.75</v>
      </c>
      <c r="O86" s="6">
        <v>0</v>
      </c>
      <c r="P86" s="6">
        <v>8608.75</v>
      </c>
      <c r="Q86" s="6">
        <v>5000</v>
      </c>
      <c r="R86" s="6">
        <v>0</v>
      </c>
      <c r="S86" s="6">
        <v>20000</v>
      </c>
      <c r="T86" s="6">
        <v>0</v>
      </c>
      <c r="U86" s="7">
        <v>1</v>
      </c>
    </row>
    <row r="87" spans="1:21" ht="15.75" thickBot="1" x14ac:dyDescent="0.3">
      <c r="A87" s="8" t="s">
        <v>21</v>
      </c>
      <c r="B87" s="8" t="s">
        <v>51</v>
      </c>
      <c r="C87" s="8">
        <v>1331973</v>
      </c>
      <c r="D87" s="8" t="s">
        <v>23</v>
      </c>
      <c r="E87" s="8" t="s">
        <v>24</v>
      </c>
      <c r="F87" s="8"/>
      <c r="G87" s="8" t="s">
        <v>25</v>
      </c>
      <c r="H87" s="9">
        <v>45961</v>
      </c>
      <c r="I87" s="10">
        <v>0</v>
      </c>
      <c r="J87" s="10">
        <v>0</v>
      </c>
      <c r="K87" s="10">
        <v>0</v>
      </c>
      <c r="L87" s="10">
        <v>0</v>
      </c>
      <c r="M87" s="10">
        <v>2500</v>
      </c>
      <c r="N87" s="10">
        <v>15000</v>
      </c>
      <c r="O87" s="10">
        <v>0</v>
      </c>
      <c r="P87" s="10">
        <v>17500</v>
      </c>
      <c r="Q87" s="10">
        <v>2500</v>
      </c>
      <c r="R87" s="10">
        <v>0</v>
      </c>
      <c r="S87" s="10">
        <v>17500</v>
      </c>
      <c r="T87" s="10">
        <v>0</v>
      </c>
      <c r="U87" s="11">
        <v>1</v>
      </c>
    </row>
    <row r="88" spans="1:21" ht="15.75" thickBot="1" x14ac:dyDescent="0.3">
      <c r="A88" s="4" t="s">
        <v>21</v>
      </c>
      <c r="B88" s="4" t="s">
        <v>51</v>
      </c>
      <c r="C88" s="4">
        <v>1332576</v>
      </c>
      <c r="D88" s="4" t="s">
        <v>23</v>
      </c>
      <c r="E88" s="4" t="s">
        <v>24</v>
      </c>
      <c r="F88" s="4"/>
      <c r="G88" s="4" t="s">
        <v>25</v>
      </c>
      <c r="H88" s="5">
        <v>46023</v>
      </c>
      <c r="I88" s="6">
        <v>0</v>
      </c>
      <c r="J88" s="6">
        <v>35</v>
      </c>
      <c r="K88" s="6">
        <v>0</v>
      </c>
      <c r="L88" s="6">
        <v>35</v>
      </c>
      <c r="M88" s="6">
        <v>10000</v>
      </c>
      <c r="N88" s="6">
        <v>14965</v>
      </c>
      <c r="O88" s="6">
        <v>0</v>
      </c>
      <c r="P88" s="6">
        <v>24965</v>
      </c>
      <c r="Q88" s="6">
        <v>10000</v>
      </c>
      <c r="R88" s="6">
        <v>0</v>
      </c>
      <c r="S88" s="6">
        <v>25000</v>
      </c>
      <c r="T88" s="6">
        <v>0</v>
      </c>
      <c r="U88" s="7">
        <v>1</v>
      </c>
    </row>
    <row r="89" spans="1:21" ht="15.75" thickBot="1" x14ac:dyDescent="0.3">
      <c r="A89" s="8" t="s">
        <v>21</v>
      </c>
      <c r="B89" s="8" t="s">
        <v>52</v>
      </c>
      <c r="C89" s="8">
        <v>1319434</v>
      </c>
      <c r="D89" s="8" t="s">
        <v>23</v>
      </c>
      <c r="E89" s="8" t="s">
        <v>30</v>
      </c>
      <c r="F89" s="8"/>
      <c r="G89" s="8" t="s">
        <v>25</v>
      </c>
      <c r="H89" s="9">
        <v>46027</v>
      </c>
      <c r="I89" s="10">
        <v>0</v>
      </c>
      <c r="J89" s="10">
        <v>9810</v>
      </c>
      <c r="K89" s="10">
        <v>0</v>
      </c>
      <c r="L89" s="10">
        <v>9810</v>
      </c>
      <c r="M89" s="10">
        <v>0</v>
      </c>
      <c r="N89" s="10">
        <v>5190</v>
      </c>
      <c r="O89" s="10">
        <v>0</v>
      </c>
      <c r="P89" s="10">
        <v>5190</v>
      </c>
      <c r="Q89" s="10">
        <v>0</v>
      </c>
      <c r="R89" s="10">
        <v>0</v>
      </c>
      <c r="S89" s="10">
        <v>15000</v>
      </c>
      <c r="T89" s="10">
        <v>0</v>
      </c>
      <c r="U89" s="11">
        <v>1</v>
      </c>
    </row>
    <row r="90" spans="1:21" ht="15.75" thickBot="1" x14ac:dyDescent="0.3">
      <c r="A90" s="4" t="s">
        <v>21</v>
      </c>
      <c r="B90" s="4" t="s">
        <v>52</v>
      </c>
      <c r="C90" s="4">
        <v>1321805</v>
      </c>
      <c r="D90" s="4" t="s">
        <v>34</v>
      </c>
      <c r="E90" s="4" t="s">
        <v>47</v>
      </c>
      <c r="F90" s="4"/>
      <c r="G90" s="4" t="s">
        <v>25</v>
      </c>
      <c r="H90" s="5">
        <v>46055</v>
      </c>
      <c r="I90" s="6">
        <v>0</v>
      </c>
      <c r="J90" s="6">
        <v>0</v>
      </c>
      <c r="K90" s="6">
        <v>0</v>
      </c>
      <c r="L90" s="6">
        <v>0</v>
      </c>
      <c r="M90" s="6">
        <v>100000</v>
      </c>
      <c r="N90" s="6">
        <v>0</v>
      </c>
      <c r="O90" s="6">
        <v>0</v>
      </c>
      <c r="P90" s="6">
        <v>100000</v>
      </c>
      <c r="Q90" s="6">
        <v>100000</v>
      </c>
      <c r="R90" s="6">
        <v>0</v>
      </c>
      <c r="S90" s="6">
        <v>100000</v>
      </c>
      <c r="T90" s="6">
        <v>0</v>
      </c>
      <c r="U90" s="7">
        <v>1</v>
      </c>
    </row>
    <row r="91" spans="1:21" ht="15.75" thickBot="1" x14ac:dyDescent="0.3">
      <c r="A91" s="8" t="s">
        <v>21</v>
      </c>
      <c r="B91" s="8" t="s">
        <v>52</v>
      </c>
      <c r="C91" s="8">
        <v>1309912</v>
      </c>
      <c r="D91" s="8" t="s">
        <v>44</v>
      </c>
      <c r="E91" s="8" t="s">
        <v>24</v>
      </c>
      <c r="F91" s="8"/>
      <c r="G91" s="8" t="s">
        <v>33</v>
      </c>
      <c r="H91" s="9">
        <v>45765</v>
      </c>
      <c r="I91" s="10">
        <v>0</v>
      </c>
      <c r="J91" s="10">
        <v>39090</v>
      </c>
      <c r="K91" s="10">
        <v>470.63</v>
      </c>
      <c r="L91" s="10">
        <v>39560.629999999997</v>
      </c>
      <c r="M91" s="10">
        <v>5000</v>
      </c>
      <c r="N91" s="10">
        <v>14930</v>
      </c>
      <c r="O91" s="10">
        <v>500</v>
      </c>
      <c r="P91" s="10">
        <v>20430</v>
      </c>
      <c r="Q91" s="10">
        <v>5000</v>
      </c>
      <c r="R91" s="10">
        <v>970.63</v>
      </c>
      <c r="S91" s="10">
        <v>59990.63</v>
      </c>
      <c r="T91" s="10">
        <v>0</v>
      </c>
      <c r="U91" s="11">
        <v>1</v>
      </c>
    </row>
    <row r="92" spans="1:21" ht="15.75" thickBot="1" x14ac:dyDescent="0.3">
      <c r="A92" s="4" t="s">
        <v>21</v>
      </c>
      <c r="B92" s="4" t="s">
        <v>52</v>
      </c>
      <c r="C92" s="4">
        <v>1326577</v>
      </c>
      <c r="D92" s="4" t="s">
        <v>53</v>
      </c>
      <c r="E92" s="4" t="s">
        <v>24</v>
      </c>
      <c r="F92" s="4"/>
      <c r="G92" s="4" t="s">
        <v>25</v>
      </c>
      <c r="H92" s="5">
        <v>45992</v>
      </c>
      <c r="I92" s="6">
        <v>0</v>
      </c>
      <c r="J92" s="6">
        <v>8413.5</v>
      </c>
      <c r="K92" s="6">
        <v>1291.8800000000001</v>
      </c>
      <c r="L92" s="6">
        <v>9705.3799999999992</v>
      </c>
      <c r="M92" s="6">
        <v>0</v>
      </c>
      <c r="N92" s="6">
        <v>6586.5</v>
      </c>
      <c r="O92" s="6">
        <v>8708.1200000000008</v>
      </c>
      <c r="P92" s="6">
        <v>15294.62</v>
      </c>
      <c r="Q92" s="6">
        <v>0</v>
      </c>
      <c r="R92" s="6">
        <v>10000</v>
      </c>
      <c r="S92" s="6">
        <v>25000</v>
      </c>
      <c r="T92" s="6">
        <v>0</v>
      </c>
      <c r="U92" s="7">
        <v>1</v>
      </c>
    </row>
    <row r="93" spans="1:21" ht="15.75" thickBot="1" x14ac:dyDescent="0.3">
      <c r="A93" s="8" t="s">
        <v>21</v>
      </c>
      <c r="B93" s="8" t="s">
        <v>52</v>
      </c>
      <c r="C93" s="8">
        <v>1336910</v>
      </c>
      <c r="D93" s="8" t="s">
        <v>53</v>
      </c>
      <c r="E93" s="8" t="s">
        <v>30</v>
      </c>
      <c r="F93" s="8"/>
      <c r="G93" s="8" t="s">
        <v>25</v>
      </c>
      <c r="H93" s="9">
        <v>46254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10000</v>
      </c>
      <c r="O93" s="10">
        <v>10000</v>
      </c>
      <c r="P93" s="10">
        <v>20000</v>
      </c>
      <c r="Q93" s="10">
        <v>0</v>
      </c>
      <c r="R93" s="10">
        <v>10000</v>
      </c>
      <c r="S93" s="10">
        <v>20000</v>
      </c>
      <c r="T93" s="10">
        <v>0</v>
      </c>
      <c r="U93" s="11">
        <v>1</v>
      </c>
    </row>
    <row r="94" spans="1:21" ht="15.75" thickBot="1" x14ac:dyDescent="0.3">
      <c r="A94" s="4" t="s">
        <v>21</v>
      </c>
      <c r="B94" s="4" t="s">
        <v>52</v>
      </c>
      <c r="C94" s="4">
        <v>7000953</v>
      </c>
      <c r="D94" s="4" t="s">
        <v>23</v>
      </c>
      <c r="E94" s="4" t="s">
        <v>24</v>
      </c>
      <c r="F94" s="4"/>
      <c r="G94" s="4" t="s">
        <v>33</v>
      </c>
      <c r="H94" s="5">
        <v>45819</v>
      </c>
      <c r="I94" s="6">
        <v>0</v>
      </c>
      <c r="J94" s="6">
        <v>1510</v>
      </c>
      <c r="K94" s="6">
        <v>0</v>
      </c>
      <c r="L94" s="6">
        <v>1510</v>
      </c>
      <c r="M94" s="6">
        <v>5000</v>
      </c>
      <c r="N94" s="6">
        <v>14370</v>
      </c>
      <c r="O94" s="6">
        <v>0</v>
      </c>
      <c r="P94" s="6">
        <v>19370</v>
      </c>
      <c r="Q94" s="6">
        <v>5000</v>
      </c>
      <c r="R94" s="6">
        <v>0</v>
      </c>
      <c r="S94" s="6">
        <v>20880</v>
      </c>
      <c r="T94" s="6">
        <v>0</v>
      </c>
      <c r="U94" s="7">
        <v>1</v>
      </c>
    </row>
    <row r="95" spans="1:21" ht="15.75" thickBot="1" x14ac:dyDescent="0.3">
      <c r="A95" s="8" t="s">
        <v>21</v>
      </c>
      <c r="B95" s="8" t="s">
        <v>54</v>
      </c>
      <c r="C95" s="8">
        <v>1329344</v>
      </c>
      <c r="D95" s="8" t="s">
        <v>23</v>
      </c>
      <c r="E95" s="8" t="s">
        <v>24</v>
      </c>
      <c r="F95" s="8"/>
      <c r="G95" s="8" t="s">
        <v>25</v>
      </c>
      <c r="H95" s="9">
        <v>46129</v>
      </c>
      <c r="I95" s="10">
        <v>0</v>
      </c>
      <c r="J95" s="10">
        <v>2444.5</v>
      </c>
      <c r="K95" s="10">
        <v>0</v>
      </c>
      <c r="L95" s="10">
        <v>2444.5</v>
      </c>
      <c r="M95" s="10">
        <v>1000</v>
      </c>
      <c r="N95" s="10">
        <v>12555.5</v>
      </c>
      <c r="O95" s="10">
        <v>1500</v>
      </c>
      <c r="P95" s="10">
        <v>15055.5</v>
      </c>
      <c r="Q95" s="10">
        <v>1000</v>
      </c>
      <c r="R95" s="10">
        <v>1500</v>
      </c>
      <c r="S95" s="10">
        <v>17500</v>
      </c>
      <c r="T95" s="10">
        <v>0</v>
      </c>
      <c r="U95" s="11">
        <v>1</v>
      </c>
    </row>
    <row r="96" spans="1:21" ht="15.75" thickBot="1" x14ac:dyDescent="0.3">
      <c r="A96" s="4" t="s">
        <v>21</v>
      </c>
      <c r="B96" s="4" t="s">
        <v>55</v>
      </c>
      <c r="C96" s="4">
        <v>1332416</v>
      </c>
      <c r="D96" s="4" t="s">
        <v>34</v>
      </c>
      <c r="E96" s="4" t="s">
        <v>35</v>
      </c>
      <c r="F96" s="4"/>
      <c r="G96" s="4" t="s">
        <v>25</v>
      </c>
      <c r="H96" s="5">
        <v>46161</v>
      </c>
      <c r="I96" s="6">
        <v>0</v>
      </c>
      <c r="J96" s="6">
        <v>0</v>
      </c>
      <c r="K96" s="6">
        <v>0</v>
      </c>
      <c r="L96" s="6">
        <v>0</v>
      </c>
      <c r="M96" s="6">
        <v>7000</v>
      </c>
      <c r="N96" s="6">
        <v>0</v>
      </c>
      <c r="O96" s="6">
        <v>0</v>
      </c>
      <c r="P96" s="6">
        <v>7000</v>
      </c>
      <c r="Q96" s="6">
        <v>7000</v>
      </c>
      <c r="R96" s="6">
        <v>0</v>
      </c>
      <c r="S96" s="6">
        <v>7000</v>
      </c>
      <c r="T96" s="6">
        <v>0</v>
      </c>
      <c r="U96" s="7">
        <v>1</v>
      </c>
    </row>
    <row r="97" spans="1:21" ht="15.75" thickBot="1" x14ac:dyDescent="0.3">
      <c r="A97" s="8" t="s">
        <v>21</v>
      </c>
      <c r="B97" s="8" t="s">
        <v>55</v>
      </c>
      <c r="C97" s="8">
        <v>1332413</v>
      </c>
      <c r="D97" s="8" t="s">
        <v>34</v>
      </c>
      <c r="E97" s="8" t="s">
        <v>35</v>
      </c>
      <c r="F97" s="8"/>
      <c r="G97" s="8" t="s">
        <v>25</v>
      </c>
      <c r="H97" s="9">
        <v>46177</v>
      </c>
      <c r="I97" s="10">
        <v>0</v>
      </c>
      <c r="J97" s="10">
        <v>0</v>
      </c>
      <c r="K97" s="10">
        <v>0</v>
      </c>
      <c r="L97" s="10">
        <v>0</v>
      </c>
      <c r="M97" s="10">
        <v>50000</v>
      </c>
      <c r="N97" s="10">
        <v>0</v>
      </c>
      <c r="O97" s="10">
        <v>0</v>
      </c>
      <c r="P97" s="10">
        <v>50000</v>
      </c>
      <c r="Q97" s="10">
        <v>50000</v>
      </c>
      <c r="R97" s="10">
        <v>0</v>
      </c>
      <c r="S97" s="10">
        <v>50000</v>
      </c>
      <c r="T97" s="10">
        <v>0</v>
      </c>
      <c r="U97" s="11">
        <v>1</v>
      </c>
    </row>
    <row r="98" spans="1:21" ht="15.75" thickBot="1" x14ac:dyDescent="0.3">
      <c r="A98" s="4" t="s">
        <v>21</v>
      </c>
      <c r="B98" s="4" t="s">
        <v>55</v>
      </c>
      <c r="C98" s="4">
        <v>1335814</v>
      </c>
      <c r="D98" s="4" t="s">
        <v>23</v>
      </c>
      <c r="E98" s="4" t="s">
        <v>24</v>
      </c>
      <c r="F98" s="4"/>
      <c r="G98" s="4" t="s">
        <v>25</v>
      </c>
      <c r="H98" s="5">
        <v>46227</v>
      </c>
      <c r="I98" s="6">
        <v>0</v>
      </c>
      <c r="J98" s="6">
        <v>0</v>
      </c>
      <c r="K98" s="6">
        <v>0</v>
      </c>
      <c r="L98" s="6">
        <v>0</v>
      </c>
      <c r="M98" s="6">
        <v>2500</v>
      </c>
      <c r="N98" s="6">
        <v>15000</v>
      </c>
      <c r="O98" s="6">
        <v>0</v>
      </c>
      <c r="P98" s="6">
        <v>17500</v>
      </c>
      <c r="Q98" s="6">
        <v>2500</v>
      </c>
      <c r="R98" s="6">
        <v>0</v>
      </c>
      <c r="S98" s="6">
        <v>17500</v>
      </c>
      <c r="T98" s="6">
        <v>0</v>
      </c>
      <c r="U98" s="7">
        <v>1</v>
      </c>
    </row>
    <row r="99" spans="1:21" ht="15.75" thickBot="1" x14ac:dyDescent="0.3">
      <c r="A99" s="8" t="s">
        <v>21</v>
      </c>
      <c r="B99" s="8" t="s">
        <v>55</v>
      </c>
      <c r="C99" s="8">
        <v>1330934</v>
      </c>
      <c r="D99" s="8" t="s">
        <v>34</v>
      </c>
      <c r="E99" s="8" t="s">
        <v>35</v>
      </c>
      <c r="F99" s="8"/>
      <c r="G99" s="8" t="s">
        <v>25</v>
      </c>
      <c r="H99" s="9">
        <v>46160</v>
      </c>
      <c r="I99" s="10">
        <v>0</v>
      </c>
      <c r="J99" s="10">
        <v>0</v>
      </c>
      <c r="K99" s="10">
        <v>0</v>
      </c>
      <c r="L99" s="10">
        <v>0</v>
      </c>
      <c r="M99" s="10">
        <v>100000</v>
      </c>
      <c r="N99" s="10">
        <v>0</v>
      </c>
      <c r="O99" s="10">
        <v>0</v>
      </c>
      <c r="P99" s="10">
        <v>100000</v>
      </c>
      <c r="Q99" s="10">
        <v>100000</v>
      </c>
      <c r="R99" s="10">
        <v>0</v>
      </c>
      <c r="S99" s="10">
        <v>100000</v>
      </c>
      <c r="T99" s="10">
        <v>0</v>
      </c>
      <c r="U99" s="11">
        <v>1</v>
      </c>
    </row>
    <row r="100" spans="1:21" ht="15.75" thickBot="1" x14ac:dyDescent="0.3">
      <c r="A100" s="4" t="s">
        <v>21</v>
      </c>
      <c r="B100" s="4" t="s">
        <v>55</v>
      </c>
      <c r="C100" s="4">
        <v>1325640</v>
      </c>
      <c r="D100" s="4" t="s">
        <v>23</v>
      </c>
      <c r="E100" s="4" t="s">
        <v>24</v>
      </c>
      <c r="F100" s="4"/>
      <c r="G100" s="4" t="s">
        <v>25</v>
      </c>
      <c r="H100" s="5">
        <v>45932</v>
      </c>
      <c r="I100" s="6">
        <v>0</v>
      </c>
      <c r="J100" s="6">
        <v>19554</v>
      </c>
      <c r="K100" s="6">
        <v>0</v>
      </c>
      <c r="L100" s="6">
        <v>19554</v>
      </c>
      <c r="M100" s="6">
        <v>2500</v>
      </c>
      <c r="N100" s="6">
        <v>9146</v>
      </c>
      <c r="O100" s="6">
        <v>0</v>
      </c>
      <c r="P100" s="6">
        <v>11646</v>
      </c>
      <c r="Q100" s="6">
        <v>2500</v>
      </c>
      <c r="R100" s="6">
        <v>0</v>
      </c>
      <c r="S100" s="6">
        <v>31200</v>
      </c>
      <c r="T100" s="6">
        <v>0</v>
      </c>
      <c r="U100" s="7">
        <v>1</v>
      </c>
    </row>
    <row r="101" spans="1:21" ht="15.75" thickBot="1" x14ac:dyDescent="0.3">
      <c r="A101" s="8" t="s">
        <v>21</v>
      </c>
      <c r="B101" s="8" t="s">
        <v>55</v>
      </c>
      <c r="C101" s="8">
        <v>1325664</v>
      </c>
      <c r="D101" s="8" t="s">
        <v>34</v>
      </c>
      <c r="E101" s="8" t="s">
        <v>35</v>
      </c>
      <c r="F101" s="8" t="s">
        <v>47</v>
      </c>
      <c r="G101" s="8" t="s">
        <v>25</v>
      </c>
      <c r="H101" s="9">
        <v>46096</v>
      </c>
      <c r="I101" s="10">
        <v>0</v>
      </c>
      <c r="J101" s="10">
        <v>0</v>
      </c>
      <c r="K101" s="10">
        <v>0</v>
      </c>
      <c r="L101" s="10">
        <v>0</v>
      </c>
      <c r="M101" s="10">
        <v>100000</v>
      </c>
      <c r="N101" s="10">
        <v>0</v>
      </c>
      <c r="O101" s="10">
        <v>0</v>
      </c>
      <c r="P101" s="10">
        <v>100000</v>
      </c>
      <c r="Q101" s="10">
        <v>100000</v>
      </c>
      <c r="R101" s="10">
        <v>0</v>
      </c>
      <c r="S101" s="10">
        <v>100000</v>
      </c>
      <c r="T101" s="10">
        <v>0</v>
      </c>
      <c r="U101" s="11">
        <v>1</v>
      </c>
    </row>
    <row r="102" spans="1:21" ht="15.75" thickBot="1" x14ac:dyDescent="0.3">
      <c r="A102" s="4" t="s">
        <v>21</v>
      </c>
      <c r="B102" s="4" t="s">
        <v>55</v>
      </c>
      <c r="C102" s="4">
        <v>1329649</v>
      </c>
      <c r="D102" s="4" t="s">
        <v>23</v>
      </c>
      <c r="E102" s="4" t="s">
        <v>24</v>
      </c>
      <c r="F102" s="4"/>
      <c r="G102" s="4" t="s">
        <v>25</v>
      </c>
      <c r="H102" s="5">
        <v>45936</v>
      </c>
      <c r="I102" s="6">
        <v>0</v>
      </c>
      <c r="J102" s="6">
        <v>1160</v>
      </c>
      <c r="K102" s="6">
        <v>0</v>
      </c>
      <c r="L102" s="6">
        <v>1160</v>
      </c>
      <c r="M102" s="6">
        <v>5000</v>
      </c>
      <c r="N102" s="6">
        <v>13840</v>
      </c>
      <c r="O102" s="6">
        <v>0</v>
      </c>
      <c r="P102" s="6">
        <v>18840</v>
      </c>
      <c r="Q102" s="6">
        <v>5000</v>
      </c>
      <c r="R102" s="6">
        <v>0</v>
      </c>
      <c r="S102" s="6">
        <v>20000</v>
      </c>
      <c r="T102" s="6">
        <v>0</v>
      </c>
      <c r="U102" s="7">
        <v>1</v>
      </c>
    </row>
    <row r="103" spans="1:21" ht="15.75" thickBot="1" x14ac:dyDescent="0.3">
      <c r="A103" s="8" t="s">
        <v>21</v>
      </c>
      <c r="B103" s="8" t="s">
        <v>55</v>
      </c>
      <c r="C103" s="8">
        <v>1331119</v>
      </c>
      <c r="D103" s="8" t="s">
        <v>23</v>
      </c>
      <c r="E103" s="8" t="s">
        <v>24</v>
      </c>
      <c r="F103" s="8"/>
      <c r="G103" s="8" t="s">
        <v>25</v>
      </c>
      <c r="H103" s="9">
        <v>46160</v>
      </c>
      <c r="I103" s="10">
        <v>7500</v>
      </c>
      <c r="J103" s="10">
        <v>13630</v>
      </c>
      <c r="K103" s="10">
        <v>0</v>
      </c>
      <c r="L103" s="10">
        <v>21130</v>
      </c>
      <c r="M103" s="10">
        <v>0</v>
      </c>
      <c r="N103" s="10">
        <v>6590</v>
      </c>
      <c r="O103" s="10">
        <v>0</v>
      </c>
      <c r="P103" s="10">
        <v>6590</v>
      </c>
      <c r="Q103" s="10">
        <v>7500</v>
      </c>
      <c r="R103" s="10">
        <v>0</v>
      </c>
      <c r="S103" s="10">
        <v>27720</v>
      </c>
      <c r="T103" s="10">
        <v>0</v>
      </c>
      <c r="U103" s="11">
        <v>1</v>
      </c>
    </row>
    <row r="104" spans="1:21" ht="15.75" thickBot="1" x14ac:dyDescent="0.3">
      <c r="A104" s="4" t="s">
        <v>21</v>
      </c>
      <c r="B104" s="4" t="s">
        <v>56</v>
      </c>
      <c r="C104" s="4">
        <v>1335171</v>
      </c>
      <c r="D104" s="4" t="s">
        <v>23</v>
      </c>
      <c r="E104" s="4" t="s">
        <v>24</v>
      </c>
      <c r="F104" s="4"/>
      <c r="G104" s="4" t="s">
        <v>25</v>
      </c>
      <c r="H104" s="5">
        <v>46232</v>
      </c>
      <c r="I104" s="6">
        <v>0</v>
      </c>
      <c r="J104" s="6">
        <v>0</v>
      </c>
      <c r="K104" s="6">
        <v>0</v>
      </c>
      <c r="L104" s="6">
        <v>0</v>
      </c>
      <c r="M104" s="6">
        <v>5000</v>
      </c>
      <c r="N104" s="6">
        <v>15000</v>
      </c>
      <c r="O104" s="6">
        <v>0</v>
      </c>
      <c r="P104" s="6">
        <v>20000</v>
      </c>
      <c r="Q104" s="6">
        <v>5000</v>
      </c>
      <c r="R104" s="6">
        <v>0</v>
      </c>
      <c r="S104" s="6">
        <v>20000</v>
      </c>
      <c r="T104" s="6">
        <v>0</v>
      </c>
      <c r="U104" s="7">
        <v>1</v>
      </c>
    </row>
    <row r="105" spans="1:21" ht="15.75" thickBot="1" x14ac:dyDescent="0.3">
      <c r="A105" s="8" t="s">
        <v>21</v>
      </c>
      <c r="B105" s="8" t="s">
        <v>56</v>
      </c>
      <c r="C105" s="8">
        <v>1337824</v>
      </c>
      <c r="D105" s="8" t="s">
        <v>26</v>
      </c>
      <c r="E105" s="8" t="s">
        <v>27</v>
      </c>
      <c r="F105" s="8"/>
      <c r="G105" s="8" t="s">
        <v>25</v>
      </c>
      <c r="H105" s="9">
        <v>46228</v>
      </c>
      <c r="I105" s="10">
        <v>0</v>
      </c>
      <c r="J105" s="10">
        <v>0</v>
      </c>
      <c r="K105" s="10">
        <v>0</v>
      </c>
      <c r="L105" s="10">
        <v>0</v>
      </c>
      <c r="M105" s="10">
        <v>5000</v>
      </c>
      <c r="N105" s="10">
        <v>0</v>
      </c>
      <c r="O105" s="10">
        <v>125</v>
      </c>
      <c r="P105" s="10">
        <v>5125</v>
      </c>
      <c r="Q105" s="10">
        <v>5000</v>
      </c>
      <c r="R105" s="10">
        <v>125</v>
      </c>
      <c r="S105" s="10">
        <v>5125</v>
      </c>
      <c r="T105" s="10">
        <v>0</v>
      </c>
      <c r="U105" s="11">
        <v>1</v>
      </c>
    </row>
    <row r="106" spans="1:21" ht="15.75" thickBot="1" x14ac:dyDescent="0.3">
      <c r="A106" s="4" t="s">
        <v>21</v>
      </c>
      <c r="B106" s="4" t="s">
        <v>57</v>
      </c>
      <c r="C106" s="4">
        <v>1285430</v>
      </c>
      <c r="D106" s="4" t="s">
        <v>23</v>
      </c>
      <c r="E106" s="4" t="s">
        <v>24</v>
      </c>
      <c r="F106" s="4"/>
      <c r="G106" s="4" t="s">
        <v>33</v>
      </c>
      <c r="H106" s="5">
        <v>45495</v>
      </c>
      <c r="I106" s="6">
        <v>0</v>
      </c>
      <c r="J106" s="6">
        <v>29988.75</v>
      </c>
      <c r="K106" s="6">
        <v>931.25</v>
      </c>
      <c r="L106" s="6">
        <v>30920</v>
      </c>
      <c r="M106" s="6">
        <v>5000</v>
      </c>
      <c r="N106" s="6">
        <v>4800.9799999999996</v>
      </c>
      <c r="O106" s="6">
        <v>3000</v>
      </c>
      <c r="P106" s="6">
        <v>12800.98</v>
      </c>
      <c r="Q106" s="6">
        <v>5000</v>
      </c>
      <c r="R106" s="6">
        <v>3931.25</v>
      </c>
      <c r="S106" s="6">
        <v>43720.98</v>
      </c>
      <c r="T106" s="6">
        <v>0</v>
      </c>
      <c r="U106" s="7">
        <v>1</v>
      </c>
    </row>
    <row r="107" spans="1:21" ht="15.75" thickBot="1" x14ac:dyDescent="0.3">
      <c r="A107" s="8" t="s">
        <v>21</v>
      </c>
      <c r="B107" s="8" t="s">
        <v>57</v>
      </c>
      <c r="C107" s="8">
        <v>1328365</v>
      </c>
      <c r="D107" s="8" t="s">
        <v>23</v>
      </c>
      <c r="E107" s="8" t="s">
        <v>24</v>
      </c>
      <c r="F107" s="8"/>
      <c r="G107" s="8" t="s">
        <v>25</v>
      </c>
      <c r="H107" s="9">
        <v>46120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1">
        <v>1</v>
      </c>
    </row>
    <row r="108" spans="1:21" ht="15.75" thickBot="1" x14ac:dyDescent="0.3">
      <c r="A108" s="4" t="s">
        <v>21</v>
      </c>
      <c r="B108" s="4" t="s">
        <v>58</v>
      </c>
      <c r="C108" s="4">
        <v>1325854</v>
      </c>
      <c r="D108" s="4" t="s">
        <v>23</v>
      </c>
      <c r="E108" s="4" t="s">
        <v>24</v>
      </c>
      <c r="F108" s="4"/>
      <c r="G108" s="4" t="s">
        <v>25</v>
      </c>
      <c r="H108" s="5">
        <v>45807</v>
      </c>
      <c r="I108" s="6">
        <v>7500</v>
      </c>
      <c r="J108" s="6">
        <v>1770</v>
      </c>
      <c r="K108" s="6">
        <v>0</v>
      </c>
      <c r="L108" s="6">
        <v>9270</v>
      </c>
      <c r="M108" s="6">
        <v>0</v>
      </c>
      <c r="N108" s="6">
        <v>13230</v>
      </c>
      <c r="O108" s="6">
        <v>0</v>
      </c>
      <c r="P108" s="6">
        <v>13230</v>
      </c>
      <c r="Q108" s="6">
        <v>7500</v>
      </c>
      <c r="R108" s="6">
        <v>0</v>
      </c>
      <c r="S108" s="6">
        <v>22500</v>
      </c>
      <c r="T108" s="6">
        <v>0</v>
      </c>
      <c r="U108" s="7">
        <v>1</v>
      </c>
    </row>
    <row r="109" spans="1:21" ht="15.75" thickBot="1" x14ac:dyDescent="0.3">
      <c r="A109" s="8" t="s">
        <v>21</v>
      </c>
      <c r="B109" s="8" t="s">
        <v>58</v>
      </c>
      <c r="C109" s="8">
        <v>1334330</v>
      </c>
      <c r="D109" s="8" t="s">
        <v>23</v>
      </c>
      <c r="E109" s="8" t="s">
        <v>24</v>
      </c>
      <c r="F109" s="8"/>
      <c r="G109" s="8" t="s">
        <v>25</v>
      </c>
      <c r="H109" s="9">
        <v>46084</v>
      </c>
      <c r="I109" s="10">
        <v>0</v>
      </c>
      <c r="J109" s="10">
        <v>120</v>
      </c>
      <c r="K109" s="10">
        <v>0</v>
      </c>
      <c r="L109" s="10">
        <v>120</v>
      </c>
      <c r="M109" s="10">
        <v>2500</v>
      </c>
      <c r="N109" s="10">
        <v>14880</v>
      </c>
      <c r="O109" s="10">
        <v>0</v>
      </c>
      <c r="P109" s="10">
        <v>17380</v>
      </c>
      <c r="Q109" s="10">
        <v>2500</v>
      </c>
      <c r="R109" s="10">
        <v>0</v>
      </c>
      <c r="S109" s="10">
        <v>17500</v>
      </c>
      <c r="T109" s="10">
        <v>0</v>
      </c>
      <c r="U109" s="11">
        <v>1</v>
      </c>
    </row>
    <row r="110" spans="1:21" ht="15.75" thickBot="1" x14ac:dyDescent="0.3">
      <c r="A110" s="4" t="s">
        <v>21</v>
      </c>
      <c r="B110" s="4" t="s">
        <v>58</v>
      </c>
      <c r="C110" s="4">
        <v>7005521</v>
      </c>
      <c r="D110" s="4" t="s">
        <v>23</v>
      </c>
      <c r="E110" s="4" t="s">
        <v>24</v>
      </c>
      <c r="F110" s="4"/>
      <c r="G110" s="4" t="s">
        <v>33</v>
      </c>
      <c r="H110" s="5">
        <v>45789</v>
      </c>
      <c r="I110" s="6">
        <v>0</v>
      </c>
      <c r="J110" s="6">
        <v>6525</v>
      </c>
      <c r="K110" s="6">
        <v>0</v>
      </c>
      <c r="L110" s="6">
        <v>6525</v>
      </c>
      <c r="M110" s="6">
        <v>5000</v>
      </c>
      <c r="N110" s="6">
        <v>13860</v>
      </c>
      <c r="O110" s="6">
        <v>0</v>
      </c>
      <c r="P110" s="6">
        <v>18860</v>
      </c>
      <c r="Q110" s="6">
        <v>5000</v>
      </c>
      <c r="R110" s="6">
        <v>0</v>
      </c>
      <c r="S110" s="6">
        <v>25385</v>
      </c>
      <c r="T110" s="6">
        <v>0</v>
      </c>
      <c r="U110" s="7">
        <v>1</v>
      </c>
    </row>
    <row r="111" spans="1:21" ht="15.75" thickBot="1" x14ac:dyDescent="0.3">
      <c r="A111" s="8" t="s">
        <v>21</v>
      </c>
      <c r="B111" s="8" t="s">
        <v>58</v>
      </c>
      <c r="C111" s="8">
        <v>1333483</v>
      </c>
      <c r="D111" s="8" t="s">
        <v>34</v>
      </c>
      <c r="E111" s="8" t="s">
        <v>35</v>
      </c>
      <c r="F111" s="8"/>
      <c r="G111" s="8" t="s">
        <v>25</v>
      </c>
      <c r="H111" s="9">
        <v>46195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1">
        <v>1</v>
      </c>
    </row>
    <row r="112" spans="1:21" ht="15.75" thickBot="1" x14ac:dyDescent="0.3">
      <c r="A112" s="4" t="s">
        <v>21</v>
      </c>
      <c r="B112" s="4" t="s">
        <v>58</v>
      </c>
      <c r="C112" s="4">
        <v>1284961</v>
      </c>
      <c r="D112" s="4" t="s">
        <v>23</v>
      </c>
      <c r="E112" s="4" t="s">
        <v>24</v>
      </c>
      <c r="F112" s="4"/>
      <c r="G112" s="4" t="s">
        <v>33</v>
      </c>
      <c r="H112" s="5">
        <v>45414</v>
      </c>
      <c r="I112" s="6">
        <v>11500</v>
      </c>
      <c r="J112" s="6">
        <v>55052.89</v>
      </c>
      <c r="K112" s="6">
        <v>5850</v>
      </c>
      <c r="L112" s="6">
        <v>72402.89</v>
      </c>
      <c r="M112" s="6">
        <v>0</v>
      </c>
      <c r="N112" s="6">
        <v>4252</v>
      </c>
      <c r="O112" s="6">
        <v>150</v>
      </c>
      <c r="P112" s="6">
        <v>4402</v>
      </c>
      <c r="Q112" s="6">
        <v>11500</v>
      </c>
      <c r="R112" s="6">
        <v>6000</v>
      </c>
      <c r="S112" s="6">
        <v>76804.89</v>
      </c>
      <c r="T112" s="6">
        <v>0</v>
      </c>
      <c r="U112" s="7">
        <v>1</v>
      </c>
    </row>
    <row r="113" spans="1:21" ht="15.75" thickBot="1" x14ac:dyDescent="0.3">
      <c r="A113" s="8" t="s">
        <v>21</v>
      </c>
      <c r="B113" s="8" t="s">
        <v>59</v>
      </c>
      <c r="C113" s="8">
        <v>1327801</v>
      </c>
      <c r="D113" s="8" t="s">
        <v>23</v>
      </c>
      <c r="E113" s="8" t="s">
        <v>24</v>
      </c>
      <c r="F113" s="8"/>
      <c r="G113" s="8" t="s">
        <v>25</v>
      </c>
      <c r="H113" s="9">
        <v>46122</v>
      </c>
      <c r="I113" s="10">
        <v>0</v>
      </c>
      <c r="J113" s="10">
        <v>12186.7</v>
      </c>
      <c r="K113" s="10">
        <v>0</v>
      </c>
      <c r="L113" s="10">
        <v>12186.7</v>
      </c>
      <c r="M113" s="10">
        <v>1000</v>
      </c>
      <c r="N113" s="10">
        <v>2813.3</v>
      </c>
      <c r="O113" s="10">
        <v>0</v>
      </c>
      <c r="P113" s="10">
        <v>3813.3</v>
      </c>
      <c r="Q113" s="10">
        <v>1000</v>
      </c>
      <c r="R113" s="10">
        <v>0</v>
      </c>
      <c r="S113" s="10">
        <v>16000</v>
      </c>
      <c r="T113" s="10">
        <v>0</v>
      </c>
      <c r="U113" s="11">
        <v>1</v>
      </c>
    </row>
    <row r="114" spans="1:21" ht="15.75" thickBot="1" x14ac:dyDescent="0.3">
      <c r="A114" s="4" t="s">
        <v>21</v>
      </c>
      <c r="B114" s="4" t="s">
        <v>59</v>
      </c>
      <c r="C114" s="4">
        <v>1321799</v>
      </c>
      <c r="D114" s="4" t="s">
        <v>23</v>
      </c>
      <c r="E114" s="4" t="s">
        <v>24</v>
      </c>
      <c r="F114" s="4"/>
      <c r="G114" s="4" t="s">
        <v>25</v>
      </c>
      <c r="H114" s="5">
        <v>45995</v>
      </c>
      <c r="I114" s="6">
        <v>0</v>
      </c>
      <c r="J114" s="6">
        <v>12020.7</v>
      </c>
      <c r="K114" s="6">
        <v>0</v>
      </c>
      <c r="L114" s="6">
        <v>12020.7</v>
      </c>
      <c r="M114" s="6">
        <v>5000</v>
      </c>
      <c r="N114" s="6">
        <v>2979.3</v>
      </c>
      <c r="O114" s="6">
        <v>0</v>
      </c>
      <c r="P114" s="6">
        <v>7979.3</v>
      </c>
      <c r="Q114" s="6">
        <v>5000</v>
      </c>
      <c r="R114" s="6">
        <v>0</v>
      </c>
      <c r="S114" s="6">
        <v>20000</v>
      </c>
      <c r="T114" s="6">
        <v>0</v>
      </c>
      <c r="U114" s="7">
        <v>1</v>
      </c>
    </row>
    <row r="115" spans="1:21" ht="15.75" thickBot="1" x14ac:dyDescent="0.3">
      <c r="A115" s="8" t="s">
        <v>21</v>
      </c>
      <c r="B115" s="8" t="s">
        <v>59</v>
      </c>
      <c r="C115" s="8">
        <v>1333558</v>
      </c>
      <c r="D115" s="8" t="s">
        <v>34</v>
      </c>
      <c r="E115" s="8" t="s">
        <v>47</v>
      </c>
      <c r="F115" s="8"/>
      <c r="G115" s="8" t="s">
        <v>25</v>
      </c>
      <c r="H115" s="9">
        <v>46207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1">
        <v>1</v>
      </c>
    </row>
    <row r="116" spans="1:21" ht="15.75" thickBot="1" x14ac:dyDescent="0.3">
      <c r="A116" s="4" t="s">
        <v>21</v>
      </c>
      <c r="B116" s="4" t="s">
        <v>59</v>
      </c>
      <c r="C116" s="4">
        <v>1292702</v>
      </c>
      <c r="D116" s="4" t="s">
        <v>34</v>
      </c>
      <c r="E116" s="4" t="s">
        <v>42</v>
      </c>
      <c r="F116" s="4" t="s">
        <v>35</v>
      </c>
      <c r="G116" s="4" t="s">
        <v>25</v>
      </c>
      <c r="H116" s="5">
        <v>45575</v>
      </c>
      <c r="I116" s="6">
        <v>2729294.5</v>
      </c>
      <c r="J116" s="6">
        <v>0</v>
      </c>
      <c r="K116" s="6">
        <v>0</v>
      </c>
      <c r="L116" s="6">
        <v>2729294.5</v>
      </c>
      <c r="M116" s="6">
        <v>7270705.5</v>
      </c>
      <c r="N116" s="6">
        <v>0</v>
      </c>
      <c r="O116" s="6">
        <v>0</v>
      </c>
      <c r="P116" s="6">
        <v>7270705.5</v>
      </c>
      <c r="Q116" s="6">
        <v>10000000</v>
      </c>
      <c r="R116" s="6">
        <v>0</v>
      </c>
      <c r="S116" s="6">
        <v>10000000</v>
      </c>
      <c r="T116" s="6">
        <v>0</v>
      </c>
      <c r="U116" s="7">
        <v>1</v>
      </c>
    </row>
    <row r="117" spans="1:21" ht="15.75" thickBot="1" x14ac:dyDescent="0.3">
      <c r="A117" s="8" t="s">
        <v>21</v>
      </c>
      <c r="B117" s="8" t="s">
        <v>60</v>
      </c>
      <c r="C117" s="8">
        <v>7006861</v>
      </c>
      <c r="D117" s="8" t="s">
        <v>28</v>
      </c>
      <c r="E117" s="8"/>
      <c r="F117" s="8"/>
      <c r="G117" s="8" t="s">
        <v>33</v>
      </c>
      <c r="H117" s="9">
        <v>45879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20000</v>
      </c>
      <c r="O117" s="10">
        <v>0</v>
      </c>
      <c r="P117" s="10">
        <v>20000</v>
      </c>
      <c r="Q117" s="10">
        <v>0</v>
      </c>
      <c r="R117" s="10">
        <v>0</v>
      </c>
      <c r="S117" s="10">
        <v>20000</v>
      </c>
      <c r="T117" s="10">
        <v>0</v>
      </c>
      <c r="U117" s="11">
        <v>1</v>
      </c>
    </row>
    <row r="118" spans="1:21" ht="15.75" thickBot="1" x14ac:dyDescent="0.3">
      <c r="A118" s="4" t="s">
        <v>21</v>
      </c>
      <c r="B118" s="4" t="s">
        <v>60</v>
      </c>
      <c r="C118" s="4">
        <v>1332806</v>
      </c>
      <c r="D118" s="4" t="s">
        <v>23</v>
      </c>
      <c r="E118" s="4" t="s">
        <v>24</v>
      </c>
      <c r="F118" s="4"/>
      <c r="G118" s="4" t="s">
        <v>25</v>
      </c>
      <c r="H118" s="5">
        <v>46189</v>
      </c>
      <c r="I118" s="6">
        <v>0</v>
      </c>
      <c r="J118" s="6">
        <v>1921</v>
      </c>
      <c r="K118" s="6">
        <v>118.13</v>
      </c>
      <c r="L118" s="6">
        <v>2039.13</v>
      </c>
      <c r="M118" s="6">
        <v>5000</v>
      </c>
      <c r="N118" s="6">
        <v>13079</v>
      </c>
      <c r="O118" s="6">
        <v>500</v>
      </c>
      <c r="P118" s="6">
        <v>18579</v>
      </c>
      <c r="Q118" s="6">
        <v>5000</v>
      </c>
      <c r="R118" s="6">
        <v>618.13</v>
      </c>
      <c r="S118" s="6">
        <v>20618.13</v>
      </c>
      <c r="T118" s="6">
        <v>0</v>
      </c>
      <c r="U118" s="7">
        <v>1</v>
      </c>
    </row>
    <row r="119" spans="1:21" ht="15.75" thickBot="1" x14ac:dyDescent="0.3">
      <c r="A119" s="8" t="s">
        <v>21</v>
      </c>
      <c r="B119" s="8" t="s">
        <v>60</v>
      </c>
      <c r="C119" s="8">
        <v>1326890</v>
      </c>
      <c r="D119" s="8" t="s">
        <v>28</v>
      </c>
      <c r="E119" s="8" t="s">
        <v>24</v>
      </c>
      <c r="F119" s="8"/>
      <c r="G119" s="8" t="s">
        <v>25</v>
      </c>
      <c r="H119" s="9">
        <v>46086</v>
      </c>
      <c r="I119" s="10">
        <v>0</v>
      </c>
      <c r="J119" s="10">
        <v>0</v>
      </c>
      <c r="K119" s="10">
        <v>0</v>
      </c>
      <c r="L119" s="10">
        <v>0</v>
      </c>
      <c r="M119" s="10">
        <v>5000</v>
      </c>
      <c r="N119" s="10">
        <v>0</v>
      </c>
      <c r="O119" s="10">
        <v>0</v>
      </c>
      <c r="P119" s="10">
        <v>5000</v>
      </c>
      <c r="Q119" s="10">
        <v>5000</v>
      </c>
      <c r="R119" s="10">
        <v>0</v>
      </c>
      <c r="S119" s="10">
        <v>5000</v>
      </c>
      <c r="T119" s="10">
        <v>0</v>
      </c>
      <c r="U119" s="11">
        <v>1</v>
      </c>
    </row>
    <row r="120" spans="1:21" ht="15.75" thickBot="1" x14ac:dyDescent="0.3">
      <c r="A120" s="4" t="s">
        <v>21</v>
      </c>
      <c r="B120" s="4" t="s">
        <v>60</v>
      </c>
      <c r="C120" s="4">
        <v>1104548</v>
      </c>
      <c r="D120" s="4" t="s">
        <v>23</v>
      </c>
      <c r="E120" s="4" t="s">
        <v>24</v>
      </c>
      <c r="F120" s="4"/>
      <c r="G120" s="4" t="s">
        <v>33</v>
      </c>
      <c r="H120" s="5">
        <v>44623</v>
      </c>
      <c r="I120" s="6">
        <v>0</v>
      </c>
      <c r="J120" s="6">
        <v>39251.25</v>
      </c>
      <c r="K120" s="6">
        <v>0</v>
      </c>
      <c r="L120" s="6">
        <v>39251.25</v>
      </c>
      <c r="M120" s="6">
        <v>5000</v>
      </c>
      <c r="N120" s="6">
        <v>5935</v>
      </c>
      <c r="O120" s="6">
        <v>0</v>
      </c>
      <c r="P120" s="6">
        <v>10935</v>
      </c>
      <c r="Q120" s="6">
        <v>5000</v>
      </c>
      <c r="R120" s="6">
        <v>0</v>
      </c>
      <c r="S120" s="6">
        <v>50186.25</v>
      </c>
      <c r="T120" s="6">
        <v>0</v>
      </c>
      <c r="U120" s="7">
        <v>1</v>
      </c>
    </row>
    <row r="121" spans="1:21" ht="15.75" thickBot="1" x14ac:dyDescent="0.3">
      <c r="A121" s="8" t="s">
        <v>21</v>
      </c>
      <c r="B121" s="8" t="s">
        <v>60</v>
      </c>
      <c r="C121" s="8">
        <v>1301392</v>
      </c>
      <c r="D121" s="8" t="s">
        <v>28</v>
      </c>
      <c r="E121" s="8" t="s">
        <v>24</v>
      </c>
      <c r="F121" s="8"/>
      <c r="G121" s="8" t="s">
        <v>33</v>
      </c>
      <c r="H121" s="9">
        <v>45680</v>
      </c>
      <c r="I121" s="10">
        <v>0</v>
      </c>
      <c r="J121" s="10">
        <v>336</v>
      </c>
      <c r="K121" s="10">
        <v>0</v>
      </c>
      <c r="L121" s="10">
        <v>336</v>
      </c>
      <c r="M121" s="10">
        <v>5000</v>
      </c>
      <c r="N121" s="10">
        <v>14734</v>
      </c>
      <c r="O121" s="10">
        <v>1000</v>
      </c>
      <c r="P121" s="10">
        <v>20734</v>
      </c>
      <c r="Q121" s="10">
        <v>5000</v>
      </c>
      <c r="R121" s="10">
        <v>1000</v>
      </c>
      <c r="S121" s="10">
        <v>21070</v>
      </c>
      <c r="T121" s="10">
        <v>0</v>
      </c>
      <c r="U121" s="11">
        <v>1</v>
      </c>
    </row>
    <row r="122" spans="1:21" ht="15.75" thickBot="1" x14ac:dyDescent="0.3">
      <c r="A122" s="4" t="s">
        <v>21</v>
      </c>
      <c r="B122" s="4" t="s">
        <v>60</v>
      </c>
      <c r="C122" s="4">
        <v>1335433</v>
      </c>
      <c r="D122" s="4" t="s">
        <v>23</v>
      </c>
      <c r="E122" s="4" t="s">
        <v>24</v>
      </c>
      <c r="F122" s="4"/>
      <c r="G122" s="4" t="s">
        <v>25</v>
      </c>
      <c r="H122" s="5">
        <v>46234</v>
      </c>
      <c r="I122" s="6">
        <v>0</v>
      </c>
      <c r="J122" s="6">
        <v>0</v>
      </c>
      <c r="K122" s="6">
        <v>0</v>
      </c>
      <c r="L122" s="6">
        <v>0</v>
      </c>
      <c r="M122" s="6">
        <v>2500</v>
      </c>
      <c r="N122" s="6">
        <v>0</v>
      </c>
      <c r="O122" s="6">
        <v>0</v>
      </c>
      <c r="P122" s="6">
        <v>2500</v>
      </c>
      <c r="Q122" s="6">
        <v>2500</v>
      </c>
      <c r="R122" s="6">
        <v>0</v>
      </c>
      <c r="S122" s="6">
        <v>2500</v>
      </c>
      <c r="T122" s="6">
        <v>0</v>
      </c>
      <c r="U122" s="7">
        <v>1</v>
      </c>
    </row>
    <row r="123" spans="1:21" ht="15.75" thickBot="1" x14ac:dyDescent="0.3">
      <c r="A123" s="8" t="s">
        <v>21</v>
      </c>
      <c r="B123" s="8" t="s">
        <v>60</v>
      </c>
      <c r="C123" s="8">
        <v>1329088</v>
      </c>
      <c r="D123" s="8" t="s">
        <v>23</v>
      </c>
      <c r="E123" s="8" t="s">
        <v>24</v>
      </c>
      <c r="F123" s="8"/>
      <c r="G123" s="8" t="s">
        <v>25</v>
      </c>
      <c r="H123" s="9">
        <v>45810</v>
      </c>
      <c r="I123" s="10">
        <v>0</v>
      </c>
      <c r="J123" s="10">
        <v>857.5</v>
      </c>
      <c r="K123" s="10">
        <v>0</v>
      </c>
      <c r="L123" s="10">
        <v>857.5</v>
      </c>
      <c r="M123" s="10">
        <v>2500</v>
      </c>
      <c r="N123" s="10">
        <v>14142.5</v>
      </c>
      <c r="O123" s="10">
        <v>0</v>
      </c>
      <c r="P123" s="10">
        <v>16642.5</v>
      </c>
      <c r="Q123" s="10">
        <v>2500</v>
      </c>
      <c r="R123" s="10">
        <v>0</v>
      </c>
      <c r="S123" s="10">
        <v>17500</v>
      </c>
      <c r="T123" s="10">
        <v>0</v>
      </c>
      <c r="U123" s="11">
        <v>1</v>
      </c>
    </row>
    <row r="124" spans="1:21" ht="15.75" thickBot="1" x14ac:dyDescent="0.3">
      <c r="A124" s="4" t="s">
        <v>21</v>
      </c>
      <c r="B124" s="4" t="s">
        <v>61</v>
      </c>
      <c r="C124" s="4">
        <v>1139658</v>
      </c>
      <c r="D124" s="4" t="s">
        <v>23</v>
      </c>
      <c r="E124" s="4" t="s">
        <v>24</v>
      </c>
      <c r="F124" s="4"/>
      <c r="G124" s="4" t="s">
        <v>33</v>
      </c>
      <c r="H124" s="5">
        <v>45034</v>
      </c>
      <c r="I124" s="6">
        <v>0</v>
      </c>
      <c r="J124" s="6">
        <v>35947.370000000003</v>
      </c>
      <c r="K124" s="6">
        <v>0</v>
      </c>
      <c r="L124" s="6">
        <v>35947.370000000003</v>
      </c>
      <c r="M124" s="6">
        <v>50000</v>
      </c>
      <c r="N124" s="6">
        <v>9942</v>
      </c>
      <c r="O124" s="6">
        <v>0</v>
      </c>
      <c r="P124" s="6">
        <v>59942</v>
      </c>
      <c r="Q124" s="6">
        <v>50000</v>
      </c>
      <c r="R124" s="6">
        <v>0</v>
      </c>
      <c r="S124" s="6">
        <v>95889.37</v>
      </c>
      <c r="T124" s="6">
        <v>0</v>
      </c>
      <c r="U124" s="7">
        <v>1</v>
      </c>
    </row>
    <row r="125" spans="1:21" ht="15.75" thickBot="1" x14ac:dyDescent="0.3">
      <c r="A125" s="8" t="s">
        <v>21</v>
      </c>
      <c r="B125" s="8" t="s">
        <v>61</v>
      </c>
      <c r="C125" s="8">
        <v>1336162</v>
      </c>
      <c r="D125" s="8" t="s">
        <v>34</v>
      </c>
      <c r="E125" s="8" t="s">
        <v>35</v>
      </c>
      <c r="F125" s="8"/>
      <c r="G125" s="8" t="s">
        <v>25</v>
      </c>
      <c r="H125" s="9">
        <v>46248</v>
      </c>
      <c r="I125" s="10">
        <v>0</v>
      </c>
      <c r="J125" s="10">
        <v>0</v>
      </c>
      <c r="K125" s="10">
        <v>0</v>
      </c>
      <c r="L125" s="10">
        <v>0</v>
      </c>
      <c r="M125" s="10">
        <v>100000</v>
      </c>
      <c r="N125" s="10">
        <v>0</v>
      </c>
      <c r="O125" s="10">
        <v>0</v>
      </c>
      <c r="P125" s="10">
        <v>100000</v>
      </c>
      <c r="Q125" s="10">
        <v>100000</v>
      </c>
      <c r="R125" s="10">
        <v>0</v>
      </c>
      <c r="S125" s="10">
        <v>100000</v>
      </c>
      <c r="T125" s="10">
        <v>0</v>
      </c>
      <c r="U125" s="11">
        <v>1</v>
      </c>
    </row>
    <row r="126" spans="1:21" ht="15.75" thickBot="1" x14ac:dyDescent="0.3">
      <c r="A126" s="4" t="s">
        <v>21</v>
      </c>
      <c r="B126" s="4" t="s">
        <v>61</v>
      </c>
      <c r="C126" s="4">
        <v>1339255</v>
      </c>
      <c r="D126" s="4" t="s">
        <v>23</v>
      </c>
      <c r="E126" s="4" t="s">
        <v>24</v>
      </c>
      <c r="F126" s="4"/>
      <c r="G126" s="4" t="s">
        <v>25</v>
      </c>
      <c r="H126" s="5">
        <v>46280</v>
      </c>
      <c r="I126" s="6">
        <v>0</v>
      </c>
      <c r="J126" s="6">
        <v>0</v>
      </c>
      <c r="K126" s="6">
        <v>0</v>
      </c>
      <c r="L126" s="6">
        <v>0</v>
      </c>
      <c r="M126" s="6">
        <v>5000</v>
      </c>
      <c r="N126" s="6">
        <v>15000</v>
      </c>
      <c r="O126" s="6">
        <v>0</v>
      </c>
      <c r="P126" s="6">
        <v>20000</v>
      </c>
      <c r="Q126" s="6">
        <v>5000</v>
      </c>
      <c r="R126" s="6">
        <v>0</v>
      </c>
      <c r="S126" s="6">
        <v>20000</v>
      </c>
      <c r="T126" s="6">
        <v>0</v>
      </c>
      <c r="U126" s="7">
        <v>1</v>
      </c>
    </row>
    <row r="127" spans="1:21" ht="15.75" thickBot="1" x14ac:dyDescent="0.3">
      <c r="A127" s="8" t="s">
        <v>21</v>
      </c>
      <c r="B127" s="8" t="s">
        <v>61</v>
      </c>
      <c r="C127" s="8">
        <v>1339257</v>
      </c>
      <c r="D127" s="8" t="s">
        <v>23</v>
      </c>
      <c r="E127" s="8" t="s">
        <v>24</v>
      </c>
      <c r="F127" s="8"/>
      <c r="G127" s="8" t="s">
        <v>25</v>
      </c>
      <c r="H127" s="9">
        <v>46280</v>
      </c>
      <c r="I127" s="10">
        <v>0</v>
      </c>
      <c r="J127" s="10">
        <v>0</v>
      </c>
      <c r="K127" s="10">
        <v>0</v>
      </c>
      <c r="L127" s="10">
        <v>0</v>
      </c>
      <c r="M127" s="10">
        <v>5000</v>
      </c>
      <c r="N127" s="10">
        <v>15000</v>
      </c>
      <c r="O127" s="10">
        <v>0</v>
      </c>
      <c r="P127" s="10">
        <v>20000</v>
      </c>
      <c r="Q127" s="10">
        <v>5000</v>
      </c>
      <c r="R127" s="10">
        <v>0</v>
      </c>
      <c r="S127" s="10">
        <v>20000</v>
      </c>
      <c r="T127" s="10">
        <v>0</v>
      </c>
      <c r="U127" s="11">
        <v>1</v>
      </c>
    </row>
    <row r="128" spans="1:21" ht="15.75" thickBot="1" x14ac:dyDescent="0.3">
      <c r="A128" s="4" t="s">
        <v>21</v>
      </c>
      <c r="B128" s="4" t="s">
        <v>61</v>
      </c>
      <c r="C128" s="4">
        <v>1334407</v>
      </c>
      <c r="D128" s="4" t="s">
        <v>34</v>
      </c>
      <c r="E128" s="4" t="s">
        <v>35</v>
      </c>
      <c r="F128" s="4"/>
      <c r="G128" s="4" t="s">
        <v>25</v>
      </c>
      <c r="H128" s="5">
        <v>46216</v>
      </c>
      <c r="I128" s="6">
        <v>0</v>
      </c>
      <c r="J128" s="6">
        <v>0</v>
      </c>
      <c r="K128" s="6">
        <v>0</v>
      </c>
      <c r="L128" s="6">
        <v>0</v>
      </c>
      <c r="M128" s="6">
        <v>120000</v>
      </c>
      <c r="N128" s="6">
        <v>0</v>
      </c>
      <c r="O128" s="6">
        <v>0</v>
      </c>
      <c r="P128" s="6">
        <v>120000</v>
      </c>
      <c r="Q128" s="6">
        <v>120000</v>
      </c>
      <c r="R128" s="6">
        <v>0</v>
      </c>
      <c r="S128" s="6">
        <v>120000</v>
      </c>
      <c r="T128" s="6">
        <v>0</v>
      </c>
      <c r="U128" s="7">
        <v>1</v>
      </c>
    </row>
    <row r="129" spans="1:21" ht="15.75" thickBot="1" x14ac:dyDescent="0.3">
      <c r="A129" s="8" t="s">
        <v>21</v>
      </c>
      <c r="B129" s="8" t="s">
        <v>61</v>
      </c>
      <c r="C129" s="8">
        <v>1328362</v>
      </c>
      <c r="D129" s="8" t="s">
        <v>28</v>
      </c>
      <c r="E129" s="8" t="s">
        <v>30</v>
      </c>
      <c r="F129" s="8"/>
      <c r="G129" s="8" t="s">
        <v>33</v>
      </c>
      <c r="H129" s="9">
        <v>46133</v>
      </c>
      <c r="I129" s="10">
        <v>0</v>
      </c>
      <c r="J129" s="10">
        <v>0</v>
      </c>
      <c r="K129" s="10">
        <v>0</v>
      </c>
      <c r="L129" s="10">
        <v>0</v>
      </c>
      <c r="M129" s="10">
        <v>100</v>
      </c>
      <c r="N129" s="10">
        <v>0</v>
      </c>
      <c r="O129" s="10">
        <v>0</v>
      </c>
      <c r="P129" s="10">
        <v>100</v>
      </c>
      <c r="Q129" s="10">
        <v>100</v>
      </c>
      <c r="R129" s="10">
        <v>0</v>
      </c>
      <c r="S129" s="10">
        <v>100</v>
      </c>
      <c r="T129" s="10">
        <v>0</v>
      </c>
      <c r="U129" s="11">
        <v>1</v>
      </c>
    </row>
    <row r="130" spans="1:21" ht="15.75" thickBot="1" x14ac:dyDescent="0.3">
      <c r="A130" s="4" t="s">
        <v>21</v>
      </c>
      <c r="B130" s="4" t="s">
        <v>61</v>
      </c>
      <c r="C130" s="4">
        <v>1266760</v>
      </c>
      <c r="D130" s="4" t="s">
        <v>44</v>
      </c>
      <c r="E130" s="4" t="s">
        <v>24</v>
      </c>
      <c r="F130" s="4"/>
      <c r="G130" s="4" t="s">
        <v>33</v>
      </c>
      <c r="H130" s="5">
        <v>45058</v>
      </c>
      <c r="I130" s="6">
        <v>0</v>
      </c>
      <c r="J130" s="6">
        <v>35196.5</v>
      </c>
      <c r="K130" s="6">
        <v>0</v>
      </c>
      <c r="L130" s="6">
        <v>35196.5</v>
      </c>
      <c r="M130" s="6">
        <v>5000</v>
      </c>
      <c r="N130" s="6">
        <v>11275.6</v>
      </c>
      <c r="O130" s="6">
        <v>0</v>
      </c>
      <c r="P130" s="6">
        <v>16275.6</v>
      </c>
      <c r="Q130" s="6">
        <v>5000</v>
      </c>
      <c r="R130" s="6">
        <v>0</v>
      </c>
      <c r="S130" s="6">
        <v>51472.1</v>
      </c>
      <c r="T130" s="6">
        <v>0</v>
      </c>
      <c r="U130" s="7">
        <v>1</v>
      </c>
    </row>
    <row r="131" spans="1:21" ht="15.75" thickBot="1" x14ac:dyDescent="0.3">
      <c r="A131" s="8" t="s">
        <v>21</v>
      </c>
      <c r="B131" s="8" t="s">
        <v>61</v>
      </c>
      <c r="C131" s="8">
        <v>1320881</v>
      </c>
      <c r="D131" s="8" t="s">
        <v>23</v>
      </c>
      <c r="E131" s="8" t="s">
        <v>24</v>
      </c>
      <c r="F131" s="8"/>
      <c r="G131" s="8" t="s">
        <v>25</v>
      </c>
      <c r="H131" s="9">
        <v>45841</v>
      </c>
      <c r="I131" s="10">
        <v>0</v>
      </c>
      <c r="J131" s="10">
        <v>1334</v>
      </c>
      <c r="K131" s="10">
        <v>0</v>
      </c>
      <c r="L131" s="10">
        <v>1334</v>
      </c>
      <c r="M131" s="10">
        <v>2500</v>
      </c>
      <c r="N131" s="10">
        <v>8666</v>
      </c>
      <c r="O131" s="10">
        <v>0</v>
      </c>
      <c r="P131" s="10">
        <v>11166</v>
      </c>
      <c r="Q131" s="10">
        <v>2500</v>
      </c>
      <c r="R131" s="10">
        <v>0</v>
      </c>
      <c r="S131" s="10">
        <v>12500</v>
      </c>
      <c r="T131" s="10">
        <v>0</v>
      </c>
      <c r="U131" s="11">
        <v>1</v>
      </c>
    </row>
    <row r="132" spans="1:21" ht="15.75" thickBot="1" x14ac:dyDescent="0.3">
      <c r="A132" s="4" t="s">
        <v>21</v>
      </c>
      <c r="B132" s="4" t="s">
        <v>61</v>
      </c>
      <c r="C132" s="4">
        <v>1323537</v>
      </c>
      <c r="D132" s="4" t="s">
        <v>23</v>
      </c>
      <c r="E132" s="4" t="s">
        <v>24</v>
      </c>
      <c r="F132" s="4"/>
      <c r="G132" s="4" t="s">
        <v>25</v>
      </c>
      <c r="H132" s="5">
        <v>46065</v>
      </c>
      <c r="I132" s="6">
        <v>0</v>
      </c>
      <c r="J132" s="6">
        <v>58</v>
      </c>
      <c r="K132" s="6">
        <v>0</v>
      </c>
      <c r="L132" s="6">
        <v>58</v>
      </c>
      <c r="M132" s="6">
        <v>5000</v>
      </c>
      <c r="N132" s="6">
        <v>14942</v>
      </c>
      <c r="O132" s="6">
        <v>0</v>
      </c>
      <c r="P132" s="6">
        <v>19942</v>
      </c>
      <c r="Q132" s="6">
        <v>5000</v>
      </c>
      <c r="R132" s="6">
        <v>0</v>
      </c>
      <c r="S132" s="6">
        <v>20000</v>
      </c>
      <c r="T132" s="6">
        <v>0</v>
      </c>
      <c r="U132" s="7">
        <v>1</v>
      </c>
    </row>
    <row r="133" spans="1:21" ht="15.75" thickBot="1" x14ac:dyDescent="0.3">
      <c r="A133" s="8" t="s">
        <v>21</v>
      </c>
      <c r="B133" s="8" t="s">
        <v>61</v>
      </c>
      <c r="C133" s="8">
        <v>1332877</v>
      </c>
      <c r="D133" s="8" t="s">
        <v>23</v>
      </c>
      <c r="E133" s="8" t="s">
        <v>24</v>
      </c>
      <c r="F133" s="8"/>
      <c r="G133" s="8" t="s">
        <v>25</v>
      </c>
      <c r="H133" s="9">
        <v>46184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1">
        <v>1</v>
      </c>
    </row>
    <row r="134" spans="1:21" ht="15.75" thickBot="1" x14ac:dyDescent="0.3">
      <c r="A134" s="4" t="s">
        <v>21</v>
      </c>
      <c r="B134" s="4" t="s">
        <v>61</v>
      </c>
      <c r="C134" s="4">
        <v>1334681</v>
      </c>
      <c r="D134" s="4" t="s">
        <v>23</v>
      </c>
      <c r="E134" s="4" t="s">
        <v>24</v>
      </c>
      <c r="F134" s="4"/>
      <c r="G134" s="4" t="s">
        <v>25</v>
      </c>
      <c r="H134" s="5">
        <v>46219</v>
      </c>
      <c r="I134" s="6">
        <v>0</v>
      </c>
      <c r="J134" s="6">
        <v>0</v>
      </c>
      <c r="K134" s="6">
        <v>0</v>
      </c>
      <c r="L134" s="6">
        <v>0</v>
      </c>
      <c r="M134" s="6">
        <v>5000</v>
      </c>
      <c r="N134" s="6">
        <v>15000</v>
      </c>
      <c r="O134" s="6">
        <v>0</v>
      </c>
      <c r="P134" s="6">
        <v>20000</v>
      </c>
      <c r="Q134" s="6">
        <v>5000</v>
      </c>
      <c r="R134" s="6">
        <v>0</v>
      </c>
      <c r="S134" s="6">
        <v>20000</v>
      </c>
      <c r="T134" s="6">
        <v>0</v>
      </c>
      <c r="U134" s="7">
        <v>1</v>
      </c>
    </row>
    <row r="135" spans="1:21" ht="15.75" thickBot="1" x14ac:dyDescent="0.3">
      <c r="A135" s="8" t="s">
        <v>21</v>
      </c>
      <c r="B135" s="8" t="s">
        <v>61</v>
      </c>
      <c r="C135" s="8">
        <v>7003982</v>
      </c>
      <c r="D135" s="8" t="s">
        <v>23</v>
      </c>
      <c r="E135" s="8" t="s">
        <v>24</v>
      </c>
      <c r="F135" s="8"/>
      <c r="G135" s="8" t="s">
        <v>33</v>
      </c>
      <c r="H135" s="9">
        <v>45536</v>
      </c>
      <c r="I135" s="10">
        <v>0</v>
      </c>
      <c r="J135" s="10">
        <v>15383.8</v>
      </c>
      <c r="K135" s="10">
        <v>0</v>
      </c>
      <c r="L135" s="10">
        <v>15383.8</v>
      </c>
      <c r="M135" s="10">
        <v>5000</v>
      </c>
      <c r="N135" s="10">
        <v>4111.2</v>
      </c>
      <c r="O135" s="10">
        <v>0</v>
      </c>
      <c r="P135" s="10">
        <v>9111.2000000000007</v>
      </c>
      <c r="Q135" s="10">
        <v>5000</v>
      </c>
      <c r="R135" s="10">
        <v>0</v>
      </c>
      <c r="S135" s="10">
        <v>24495</v>
      </c>
      <c r="T135" s="10">
        <v>0</v>
      </c>
      <c r="U135" s="11">
        <v>1</v>
      </c>
    </row>
    <row r="136" spans="1:21" ht="15.75" thickBot="1" x14ac:dyDescent="0.3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</row>
    <row r="137" spans="1:21" ht="15.75" thickBot="1" x14ac:dyDescent="0.3">
      <c r="A137" s="12" t="s">
        <v>62</v>
      </c>
      <c r="B137" s="13"/>
      <c r="C137" s="13"/>
      <c r="D137" s="13"/>
      <c r="E137" s="13"/>
      <c r="F137" s="13"/>
      <c r="G137" s="13"/>
      <c r="H137" s="13"/>
      <c r="I137" s="14">
        <v>11713597.08</v>
      </c>
      <c r="J137" s="14">
        <v>1566231.41</v>
      </c>
      <c r="K137" s="14">
        <v>45540.89</v>
      </c>
      <c r="L137" s="14">
        <v>13325369.380000001</v>
      </c>
      <c r="M137" s="14">
        <v>11463483.51</v>
      </c>
      <c r="N137" s="14">
        <v>850833.55</v>
      </c>
      <c r="O137" s="14">
        <v>48144.2</v>
      </c>
      <c r="P137" s="14">
        <v>12362461.26</v>
      </c>
      <c r="Q137" s="14">
        <v>23177080.59</v>
      </c>
      <c r="R137" s="14">
        <v>93685.09</v>
      </c>
      <c r="S137" s="14">
        <v>25687830.640000001</v>
      </c>
      <c r="T137" s="14">
        <v>2759860.72</v>
      </c>
      <c r="U137" s="13">
        <v>134</v>
      </c>
    </row>
  </sheetData>
  <autoFilter ref="A1:U135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FileHandler.com</dc:title>
  <dc:creator>Laura Rybka</dc:creator>
  <cp:lastModifiedBy>Martinez, Val</cp:lastModifiedBy>
  <dcterms:created xsi:type="dcterms:W3CDTF">2026-09-23T17:22:57Z</dcterms:created>
  <dcterms:modified xsi:type="dcterms:W3CDTF">2026-09-29T13:19:36Z</dcterms:modified>
</cp:coreProperties>
</file>